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tdworldwide-my.sharepoint.com/personal/t369603j_tdsynnex_com/Documents/Desktop/Regularly Used/"/>
    </mc:Choice>
  </mc:AlternateContent>
  <xr:revisionPtr revIDLastSave="1578" documentId="13_ncr:1_{85443414-399F-468A-B34B-FBEBFCA5159A}" xr6:coauthVersionLast="47" xr6:coauthVersionMax="47" xr10:uidLastSave="{92B36C98-DFC0-43B5-98C8-0CCC37AD0D12}"/>
  <bookViews>
    <workbookView xWindow="-38520" yWindow="-2070" windowWidth="38640" windowHeight="21120" xr2:uid="{9B1387D8-260C-4304-A86E-926573C49AC6}"/>
  </bookViews>
  <sheets>
    <sheet name="Sheet1" sheetId="1" r:id="rId1"/>
  </sheets>
  <externalReferences>
    <externalReference r:id="rId2"/>
  </externalReferences>
  <definedNames>
    <definedName name="_xlnm._FilterDatabase" localSheetId="0" hidden="1">Sheet1!$A$1:$W$928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44" i="1" l="1"/>
  <c r="D744" i="1"/>
  <c r="C744" i="1"/>
  <c r="E691" i="1"/>
  <c r="D691" i="1"/>
  <c r="C691" i="1"/>
  <c r="E596" i="1"/>
  <c r="D596" i="1"/>
  <c r="C596" i="1"/>
  <c r="E474" i="1"/>
  <c r="D474" i="1"/>
  <c r="C474" i="1"/>
  <c r="E428" i="1"/>
  <c r="D428" i="1"/>
  <c r="C428" i="1"/>
  <c r="E333" i="1"/>
  <c r="D333" i="1"/>
  <c r="C333" i="1"/>
  <c r="E278" i="1"/>
  <c r="D278" i="1"/>
  <c r="C278" i="1"/>
  <c r="E177" i="1"/>
  <c r="D177" i="1"/>
  <c r="C177" i="1"/>
  <c r="E118" i="1"/>
  <c r="D118" i="1"/>
  <c r="C118" i="1"/>
  <c r="E94" i="1"/>
  <c r="D94" i="1"/>
  <c r="C94" i="1"/>
  <c r="H913" i="1"/>
  <c r="H914" i="1"/>
  <c r="H915" i="1"/>
  <c r="H916" i="1"/>
  <c r="H917" i="1"/>
  <c r="H918" i="1"/>
  <c r="H919" i="1"/>
  <c r="H920" i="1"/>
  <c r="H921" i="1"/>
  <c r="H922" i="1"/>
  <c r="H923" i="1"/>
  <c r="H924" i="1"/>
  <c r="H925" i="1"/>
  <c r="H926" i="1"/>
  <c r="H927" i="1"/>
  <c r="H928" i="1"/>
  <c r="H902" i="1"/>
  <c r="H903" i="1"/>
  <c r="H904" i="1"/>
  <c r="H905" i="1"/>
  <c r="H906" i="1"/>
  <c r="H907" i="1"/>
  <c r="H908" i="1"/>
  <c r="H909" i="1"/>
  <c r="H910" i="1"/>
  <c r="H911" i="1"/>
  <c r="H912" i="1"/>
  <c r="H885" i="1"/>
  <c r="H886" i="1"/>
  <c r="H887" i="1"/>
  <c r="H888" i="1"/>
  <c r="H889" i="1"/>
  <c r="H890" i="1"/>
  <c r="H891" i="1"/>
  <c r="H892" i="1"/>
  <c r="H893" i="1"/>
  <c r="H894" i="1"/>
  <c r="H895" i="1"/>
  <c r="H896" i="1"/>
  <c r="H897" i="1"/>
  <c r="H898" i="1"/>
  <c r="H899" i="1"/>
  <c r="H900" i="1"/>
  <c r="H901"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44" i="1"/>
  <c r="H845" i="1"/>
  <c r="H846" i="1"/>
  <c r="H847" i="1"/>
  <c r="H848" i="1"/>
  <c r="H849" i="1"/>
  <c r="H850" i="1"/>
  <c r="H851" i="1"/>
  <c r="H852" i="1"/>
  <c r="H853" i="1"/>
  <c r="H854" i="1"/>
  <c r="H855"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2" i="1"/>
  <c r="H3"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3" i="1"/>
  <c r="H634" i="1"/>
  <c r="H635" i="1"/>
  <c r="H636" i="1"/>
  <c r="H637" i="1"/>
  <c r="H638" i="1"/>
  <c r="H639" i="1"/>
  <c r="H640"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alcChain>
</file>

<file path=xl/sharedStrings.xml><?xml version="1.0" encoding="utf-8"?>
<sst xmlns="http://schemas.openxmlformats.org/spreadsheetml/2006/main" count="12390" uniqueCount="2173">
  <si>
    <t>CIS SKU</t>
  </si>
  <si>
    <t>CPU</t>
  </si>
  <si>
    <t>CPU Family</t>
  </si>
  <si>
    <t>CPU Gen</t>
  </si>
  <si>
    <t>CPU Code Name</t>
  </si>
  <si>
    <t>Form Factor</t>
  </si>
  <si>
    <t>Vendor Part #</t>
  </si>
  <si>
    <t>Vendor Name</t>
  </si>
  <si>
    <t>Available Qty</t>
  </si>
  <si>
    <t>90+ Aged</t>
  </si>
  <si>
    <t>Intel vPro</t>
  </si>
  <si>
    <t>Intel Evo</t>
  </si>
  <si>
    <t>AI PC</t>
  </si>
  <si>
    <t>Copilot+</t>
  </si>
  <si>
    <t>Long Description</t>
  </si>
  <si>
    <t>N100</t>
  </si>
  <si>
    <t>N-series</t>
  </si>
  <si>
    <t>Alder Lake-N</t>
  </si>
  <si>
    <t>Chromebook</t>
  </si>
  <si>
    <t>HPI</t>
  </si>
  <si>
    <t>N4500</t>
  </si>
  <si>
    <t>Celeron</t>
  </si>
  <si>
    <t>Jasper Lake</t>
  </si>
  <si>
    <t>ACER</t>
  </si>
  <si>
    <t>LENOVO</t>
  </si>
  <si>
    <t>i5-1335U</t>
  </si>
  <si>
    <t>Core i5</t>
  </si>
  <si>
    <t>13th Gen Core</t>
  </si>
  <si>
    <t>Raptor Lake</t>
  </si>
  <si>
    <t>Notebook</t>
  </si>
  <si>
    <t>i7-1355U</t>
  </si>
  <si>
    <t>Core i7</t>
  </si>
  <si>
    <t>155U</t>
  </si>
  <si>
    <t>Core Ultra 7</t>
  </si>
  <si>
    <t>Series 1</t>
  </si>
  <si>
    <t>Meteor Lake</t>
  </si>
  <si>
    <t>Yes</t>
  </si>
  <si>
    <t>125U</t>
  </si>
  <si>
    <t>Core Ultra 5</t>
  </si>
  <si>
    <t>i5-14500</t>
  </si>
  <si>
    <t>14th Gen Core</t>
  </si>
  <si>
    <t>Raptor Lake Refresh</t>
  </si>
  <si>
    <t>Desktop</t>
  </si>
  <si>
    <t>DELL</t>
  </si>
  <si>
    <t>135U</t>
  </si>
  <si>
    <t>MICROSOFT</t>
  </si>
  <si>
    <t>LENOVO PCW</t>
  </si>
  <si>
    <t>i5-13420H</t>
  </si>
  <si>
    <t>12th Gen Core</t>
  </si>
  <si>
    <t>Alder Lake</t>
  </si>
  <si>
    <t>155H</t>
  </si>
  <si>
    <t>i7-14700T</t>
  </si>
  <si>
    <t>236V</t>
  </si>
  <si>
    <t>Series 2</t>
  </si>
  <si>
    <t>Lunar Lake</t>
  </si>
  <si>
    <t>Core i3</t>
  </si>
  <si>
    <t>I7-14700</t>
  </si>
  <si>
    <t>266V</t>
  </si>
  <si>
    <t>i5-1345U</t>
  </si>
  <si>
    <t>AIO</t>
  </si>
  <si>
    <t>i5-14500T</t>
  </si>
  <si>
    <t>Pentium</t>
  </si>
  <si>
    <t>LENOVO Retail</t>
  </si>
  <si>
    <t>165H</t>
  </si>
  <si>
    <t>165U</t>
  </si>
  <si>
    <t>i7-14700</t>
  </si>
  <si>
    <t>268V</t>
  </si>
  <si>
    <t>ASUS</t>
  </si>
  <si>
    <t>Core i9</t>
  </si>
  <si>
    <t>135H</t>
  </si>
  <si>
    <t>125H</t>
  </si>
  <si>
    <t>185H</t>
  </si>
  <si>
    <t>Core Ultra 9</t>
  </si>
  <si>
    <t>i5-1235U</t>
  </si>
  <si>
    <t>256V</t>
  </si>
  <si>
    <t>258V</t>
  </si>
  <si>
    <t>Chromebox</t>
  </si>
  <si>
    <t>226V</t>
  </si>
  <si>
    <t>21Q60026US</t>
  </si>
  <si>
    <t>HPI PCW</t>
  </si>
  <si>
    <t>N5105</t>
  </si>
  <si>
    <t>LG</t>
  </si>
  <si>
    <t>11th Gen Core</t>
  </si>
  <si>
    <t>i3-1315U</t>
  </si>
  <si>
    <t>N6005</t>
  </si>
  <si>
    <t>120U</t>
  </si>
  <si>
    <t>Core 5</t>
  </si>
  <si>
    <t>AOPEN</t>
  </si>
  <si>
    <t>Server</t>
  </si>
  <si>
    <t>PANASONIC</t>
  </si>
  <si>
    <t>Xeon Silver</t>
  </si>
  <si>
    <t>5th Gen Xeon</t>
  </si>
  <si>
    <t>Sapphire Rapids</t>
  </si>
  <si>
    <t>HPE</t>
  </si>
  <si>
    <t>4th Gen Xeon</t>
  </si>
  <si>
    <t>Xeon Gold</t>
  </si>
  <si>
    <t>Emerald Rapids</t>
  </si>
  <si>
    <t>4514Y</t>
  </si>
  <si>
    <t>N250</t>
  </si>
  <si>
    <t>Twin Lake</t>
  </si>
  <si>
    <t>N150</t>
  </si>
  <si>
    <t>Xeon W</t>
  </si>
  <si>
    <t>Tablet</t>
  </si>
  <si>
    <t>GETAC</t>
  </si>
  <si>
    <t>DYNABOOK</t>
  </si>
  <si>
    <t>150U</t>
  </si>
  <si>
    <t>Core 7</t>
  </si>
  <si>
    <t>Tiger Lake U</t>
  </si>
  <si>
    <t>i7-1370P</t>
  </si>
  <si>
    <t>MSI</t>
  </si>
  <si>
    <t>i5-1334U</t>
  </si>
  <si>
    <t>T5VPN</t>
  </si>
  <si>
    <t>Arrow Lake</t>
  </si>
  <si>
    <t>PKXV1</t>
  </si>
  <si>
    <t>235T</t>
  </si>
  <si>
    <t>210H</t>
  </si>
  <si>
    <t>8V43M</t>
  </si>
  <si>
    <t>265U</t>
  </si>
  <si>
    <t>693N6</t>
  </si>
  <si>
    <t>8RTCV</t>
  </si>
  <si>
    <t>KJ1H0</t>
  </si>
  <si>
    <t>285K</t>
  </si>
  <si>
    <t>6M9C6</t>
  </si>
  <si>
    <t>235U</t>
  </si>
  <si>
    <t>240H</t>
  </si>
  <si>
    <t>i5-1340P</t>
  </si>
  <si>
    <t>275HX</t>
  </si>
  <si>
    <t>265K</t>
  </si>
  <si>
    <t>Y26FV</t>
  </si>
  <si>
    <t>238V</t>
  </si>
  <si>
    <t>EP2-29790</t>
  </si>
  <si>
    <t>Microsoft Window 365 Link N250/8/64 CM 8GB 64GB English,French,German Black US/Canada Commercial</t>
  </si>
  <si>
    <t>235H</t>
  </si>
  <si>
    <t>V6TNK</t>
  </si>
  <si>
    <t>225H</t>
  </si>
  <si>
    <t>5PRNR</t>
  </si>
  <si>
    <t>DYFPN</t>
  </si>
  <si>
    <t>265T</t>
  </si>
  <si>
    <t>22HGM</t>
  </si>
  <si>
    <t>255U</t>
  </si>
  <si>
    <t>HTTD6</t>
  </si>
  <si>
    <t>D72TM</t>
  </si>
  <si>
    <t>Dell Pro Micro QCM1250  256GB SSD TLC  Power Cord (US) for 180W Adapter  Dell Pro Micro with 35W Processor  Windows 11 Pro  Intel Core Ultra 5 235T vPro (13 TOPS NPU, 14 cores, up to 5.0GHz) 16 GB: 1 x 16 GB, DDR5, up to 5600 MT/s, non-ECC 3Y Basic Onsite Service after remote diagnosis with Hardware-Only Support-Disti SnS</t>
  </si>
  <si>
    <t>Dell Pro Micro QCM1250 512GB SSD TLC Power Cord (US) for 180W Adapter Dell Pro Micro with 35W Processor Windows 11 Pro Intel Core Ultra 7 265T vPro (13 TOPS NPU, 20 cores, up to 5.3GHz) 16 GB: 1 x 16 GB, DDR5, up to 5600 MT/s, non-ECC 3Y Basic Onsite Service after remote diagnosis with Hardware-Only Support-Disti SnS</t>
  </si>
  <si>
    <t>647N0</t>
  </si>
  <si>
    <t>P1K9G</t>
  </si>
  <si>
    <t>56TMK</t>
  </si>
  <si>
    <t>MW6J9</t>
  </si>
  <si>
    <t>3M5CR</t>
  </si>
  <si>
    <t>255H</t>
  </si>
  <si>
    <t>2N5N3</t>
  </si>
  <si>
    <t>265H</t>
  </si>
  <si>
    <t>i7-13620H</t>
  </si>
  <si>
    <t>BS7N9UT#ABA</t>
  </si>
  <si>
    <t>HP Z1 Tower G1i Workstation Desktop PC,Intel Core Ultra 9 285 (1.90 GHz, up to 5.60 GHz, 24 cores - 15th Generation) with Intel Graphics and Intel  AI Boost (up to 13 TOPS),1TB M.2 PCIe NVMe 2280 Value SSD,32GB 5600MT/s DDR5 (2X16GB) UDIMM,,Wired USB Standard 125 v2,No WWAN module,No Discrete Graphics,Windows  11 Pro 64-bit High-end,1/1/1, HP 3y NBD Onsite</t>
  </si>
  <si>
    <t>HC6M1</t>
  </si>
  <si>
    <t>W7CHW</t>
  </si>
  <si>
    <t>225U</t>
  </si>
  <si>
    <t>BN5E2UT#ABA</t>
  </si>
  <si>
    <t>BN5J4UT#ABA</t>
  </si>
  <si>
    <t>W3-2423</t>
  </si>
  <si>
    <t>Dell Pro Slim Plus QBS1250 - 256GB SSD TLC - 8x DVD+/-RW/RAM 9.5mm Slimline Optica -  Disk Drive - System Power Cord (US) - Dell Pro Slim Plus QBS1250 with 260W PSU - Integrated Graphics - Windows 11 Pro - Intel Core Ultra 7 265 vPro (13 TOPS NPU, 20 cores, up to 5.3GHz) - 16GB: 1 x 16GB, DDR5, up to 5600 MT/s, non-ECC - 3Y Basic Onsite Service after remote diagnosis with Hardware-Only Support-Disti SnS</t>
  </si>
  <si>
    <t>HP Z2 SFF G1i Workstation Desktop PC,Intel Core Ultra 5 235 (2.90 GHz, up to 5.00 GHz, 14 cores - 15th Generation) with Intel Graphics and Intel  AI Boost (up to 13 TOPS),1TB M.2 PCIe NVMe 2280 TLC 4X4 SSD,32GB 5600MT/s DDR5 (2X16GB) SODIMM,USB,No WWAN module,NVIDIA Quadro RTX 2000 Ada Generation (16GB) 4mDP,Windows  11 Pro 64-bit Standard,1/1/1, HP 3y NBD Onsite</t>
  </si>
  <si>
    <t>HP Z2 Tower G1i Workstation Desktop PC,Intel Core Ultra 7 265 (1.80 GHz, up to 5.30 GHz, 20 cores - 15th Generation) with Intel Graphics and Intel AI Boost (up to 13 TOPS),1TB M.2 PCIe NVMe 2280 TLC 4X4 SSD,32GB 5600MT/s DDR5 (2X16GB) SODIMM,USB,No WWAN module,NVIDIA Quadro RTX A400 (4GB) 4mDP,Windows 11 Pro 64-bit Standard,1/1/1, HP 3y NBD Onsite</t>
  </si>
  <si>
    <t>FK5CT</t>
  </si>
  <si>
    <t>50XXM</t>
  </si>
  <si>
    <t>9JDW2</t>
  </si>
  <si>
    <t>285H</t>
  </si>
  <si>
    <t>XY56V</t>
  </si>
  <si>
    <t>BX7T4UT#ABA</t>
  </si>
  <si>
    <t>BX7V4UT#ABA</t>
  </si>
  <si>
    <t>BX7V2UT#ABA</t>
  </si>
  <si>
    <t>Memory</t>
  </si>
  <si>
    <t>Storage</t>
  </si>
  <si>
    <t>Graphics</t>
  </si>
  <si>
    <t>OS</t>
  </si>
  <si>
    <t>4 GB</t>
  </si>
  <si>
    <t>Intel UHD Graphic</t>
  </si>
  <si>
    <t>Chrome OS</t>
  </si>
  <si>
    <t>8 GB</t>
  </si>
  <si>
    <t>64 GB</t>
  </si>
  <si>
    <t>32 GB</t>
  </si>
  <si>
    <t>16 GB</t>
  </si>
  <si>
    <t>512 GB</t>
  </si>
  <si>
    <t>Intel Graphics</t>
  </si>
  <si>
    <t>Microsoft Windows 11 Pro</t>
  </si>
  <si>
    <t>256 GB</t>
  </si>
  <si>
    <t>Intel UHD Graphics 730</t>
  </si>
  <si>
    <t>Intel Arc Graphic</t>
  </si>
  <si>
    <t>Integrated Graphic</t>
  </si>
  <si>
    <t>Intel Iris Xe</t>
  </si>
  <si>
    <t>Microsoft Windows 11 Professional</t>
  </si>
  <si>
    <t>Microsoft Windows 11</t>
  </si>
  <si>
    <t>Intel UHD Graphics 770</t>
  </si>
  <si>
    <t>1 TB</t>
  </si>
  <si>
    <t>128 GB</t>
  </si>
  <si>
    <t>NVIDIA RTX 500 Ada</t>
  </si>
  <si>
    <t>Intel Integrated Graphics</t>
  </si>
  <si>
    <t>Intel Arc 140V GPU</t>
  </si>
  <si>
    <t>NVIDIA RTX 2000 Ada</t>
  </si>
  <si>
    <t>Intel Arc 140T Graphics</t>
  </si>
  <si>
    <t>Intel UHD</t>
  </si>
  <si>
    <t>NVIDIA T400</t>
  </si>
  <si>
    <t>NVIDIA GeForce RTX 4050</t>
  </si>
  <si>
    <t>Microsoft Windows 11 Home</t>
  </si>
  <si>
    <t>NVIDIA RTX A1000</t>
  </si>
  <si>
    <t>Intel Arc 130T Graphics</t>
  </si>
  <si>
    <t>NVIDIA RTX 4000 Ada</t>
  </si>
  <si>
    <t>Intel Arc 130V</t>
  </si>
  <si>
    <t>AMD Radeon PRO W7500</t>
  </si>
  <si>
    <t>NVIDIA RTX A400</t>
  </si>
  <si>
    <t>480 GB</t>
  </si>
  <si>
    <t>2 TB</t>
  </si>
  <si>
    <t>Intel HD Graphics</t>
  </si>
  <si>
    <t>NVIDIA GeForce RTX 5080</t>
  </si>
  <si>
    <t>Microsoft Windows 11 IoT Enterprise</t>
  </si>
  <si>
    <t>Intel UMA</t>
  </si>
  <si>
    <t>2MGH4</t>
  </si>
  <si>
    <t>NVIDIA GeForce RTX 5060</t>
  </si>
  <si>
    <t>BH9F1UT#ABA</t>
  </si>
  <si>
    <t>BN5E1UT#ABA</t>
  </si>
  <si>
    <t>HP ProDesk 4 SFF G1i Desktop AI PC Wolf Pro Security Edition - Small Form Factor - Intel - Core Ultra 7 - Processor / Number: 265 - Processor / Clock Speed: 2.4 - 20-Core - Max Turbo Frequency: 5.3 - 16 GB DDR5-5600 MT/s (1 x 16 GB) - 512 GB PCIe NVMe M.2 SSD - Intel Graphics - Power Adapter - Power / Provided (W): 280 - Intel Wi-Fi 6E AX211 - Wi-Fi, Bluetooth 5.3 - Keyboard, Mouse - Jack black - Microsoft Windows 11 Professional - 1-1-1 Wty</t>
  </si>
  <si>
    <t>SBUY Z2 SFF G1i Workstation Desktop PC,Intel Core Ultra 5 235 (2.90 GHz, up to 5.00 GHz, 14 cores - 15th Generation) with Intel Graphics and Intel  AI Boost (up to 13 TOPS),1TB M.2 PCIe NVMe 2280 TLC 4X4 SSD,32GB 5600MT/s DDR5 (2X16GB) SODIMM,USB,No WWAN module,NVIDIA Quadro RTX A1000 (8GB) 4mDP,Windows  11 Pro 64-bit Standard,1/1/1, HP 3y NBD Onsite</t>
  </si>
  <si>
    <t>i7-1255U</t>
  </si>
  <si>
    <t>12LN000BUS</t>
  </si>
  <si>
    <t>6325P</t>
  </si>
  <si>
    <t>Xeon</t>
  </si>
  <si>
    <t>Xeon 6</t>
  </si>
  <si>
    <t>ThinkCentre neo 50q Gen 4, Intel Core i5-13420H (E-cores up to 3.40GHz, 12MB), W11P64 ENG, 16.0GB, 1x256GB SSD M.2 2280 PCIe Gen4 TLC Opal, Intel UHD Graphics,BT 5.1 or above,WiFi6 AX201 2x2, 90W, 1 Year On-site, USB, Calliope, Black-English (US), USB Calliope Mouse (Black)</t>
  </si>
  <si>
    <t>Intel Arc Graphics</t>
  </si>
  <si>
    <t>30HT007WUS</t>
  </si>
  <si>
    <t>6315P</t>
  </si>
  <si>
    <t>255HX</t>
  </si>
  <si>
    <t>Display</t>
  </si>
  <si>
    <t>11.6 Inch</t>
  </si>
  <si>
    <t>14 Inch</t>
  </si>
  <si>
    <t>12.2 Inch</t>
  </si>
  <si>
    <t>16 Inch</t>
  </si>
  <si>
    <t>13 Inch</t>
  </si>
  <si>
    <t>24 Inch</t>
  </si>
  <si>
    <t>14.5 Inch</t>
  </si>
  <si>
    <t>13.8 Inch</t>
  </si>
  <si>
    <t>15.6 Inch</t>
  </si>
  <si>
    <t>15 Inch</t>
  </si>
  <si>
    <t>13.3 Inch</t>
  </si>
  <si>
    <t>23.8 Inch</t>
  </si>
  <si>
    <t>27 Inch</t>
  </si>
  <si>
    <t>15.3 Inch</t>
  </si>
  <si>
    <t>10.1 Inch</t>
  </si>
  <si>
    <t>18 Inch</t>
  </si>
  <si>
    <t>XP4K3</t>
  </si>
  <si>
    <t>C8KK2</t>
  </si>
  <si>
    <t>DRHHC</t>
  </si>
  <si>
    <t>1K04G</t>
  </si>
  <si>
    <t>21RK0069US</t>
  </si>
  <si>
    <t>NVIDIA GeForce RTX 5070</t>
  </si>
  <si>
    <t>NX.JAXAA.001</t>
  </si>
  <si>
    <t>ACER R857TN-C7D8 12.2in. 1920x1200 multi touch IPS display, Intel N150, 8GB LPDDR5X SDRAM, 64GB eMMC, ChromeOS, Intel WiFi 7, Bluetooth 5.4,dual webcams, Up to 17hrs of battery, Discreet H1 TPM, Kensington lock slot N type, USI stylus, 1yr ltd warranty</t>
  </si>
  <si>
    <t>12YK000QUS</t>
  </si>
  <si>
    <t>ThinkCentre M70s Gen 6, Intel Core Ultra 7 265 vPro (E-cores up to 4.60GHz, 30MB), W11P64 ENG, 16.0GB, 1x512GB SSD M.2 2280 PCIe Gen4 TLC Opal, Intel Graphics, Slim DVD RAMBO, BT 5.3, IntelAX211vPro, 260W, 3 Year On-site, USB, Traditional, Black-English (US), USB Calliope Mouse (Black)</t>
  </si>
  <si>
    <t>i3-N305</t>
  </si>
  <si>
    <t>AZULLE</t>
  </si>
  <si>
    <t>Microsoft Windows 10 IoT Enterprise</t>
  </si>
  <si>
    <t>392P5</t>
  </si>
  <si>
    <t>285HX</t>
  </si>
  <si>
    <t>Dell Pro Slim Plus QBS1250 512GB SSD TLC 8x DVD+/-RW/RAM 9.5mm Slimline Optical Disk Drive  System Power Cord (US) Dell Pro Slim Plus QBS1250 with 260W PSU  Integrated Graphics  Windows 11 Pro  Intel Core Ultra 7 265 vPro (13 TOPS NPU, 20 cores, up to 5.3GHz) 16GB: 1 x 16GB, DDR5, up to 5600 MT/s, non-ECC 3Y Basic Onsite Service after remote diagnosis with Hardware-Only Support-Disti SnS</t>
  </si>
  <si>
    <t>YEALINK</t>
  </si>
  <si>
    <t>PFX0J</t>
  </si>
  <si>
    <t>50WKW</t>
  </si>
  <si>
    <t>265HX</t>
  </si>
  <si>
    <t>NVIDIA RTX PRO 2000 Blackwell</t>
  </si>
  <si>
    <t>NVIDIA RTX PRO 1000 Blackwell</t>
  </si>
  <si>
    <t>83LL000LUS</t>
  </si>
  <si>
    <t>Windows CPC</t>
  </si>
  <si>
    <t>30HT0053US</t>
  </si>
  <si>
    <t>WM5X3</t>
  </si>
  <si>
    <t>ThinkStation P3 Tower Gen 2, Intel Core Ultra 7 265 vPro (E-cores up to 4.60GHz, 30MB), W11P64 US/UK_ENG, 16.0GB, 1x512GB SSD M.2 2280 PCIe Gen5 Performance TLC Opal, Intel Graphics, Slim DVD RAMBO, IntelBE200vPro,BT 5.1 or above, 750W, 3 Year On-site , USB, Traditional, Black-English (US), USB Calliope Mouse (Black)</t>
  </si>
  <si>
    <t>21SX003DUS</t>
  </si>
  <si>
    <t>21TF0027US</t>
  </si>
  <si>
    <t>HFM2R</t>
  </si>
  <si>
    <t>DELL PCW</t>
  </si>
  <si>
    <t>ThinkPad E14 G7, Intel Core Ultra 5 225U (E-cores up to 3.80GHz, 12MB), 14IN WUXGA Non-Touch, W11P64 US/UK_ENG, 16.0GB, 1x256GB SSD M.2 2242 PCIe Gen4 TLC Opal, Intel Graphics, BT5.1 or BT5.3,Wi-Fi 6E AX211, FPR, 5MP RGB, 3 Cell Li-Polymer, 65W, 1CourierCarryin, Backlit, Black-English (US)</t>
  </si>
  <si>
    <t>ThinkPad E16 G3, Intel Core 7 240H (E-cores up to 4.00GHz, 24MB), 16IN WUXGA Non-Touch, W11P64 US/UK_ENG, 16.0GB, 1x512GB SSD M.2 2242 PCIe Gen4 TLC Opal, Intel Graphics, BT5.1 or BT5.3,Wi-Fi 6E AX211, FPR, 5MP RGB, 3 Cell Li-Polymer, 65W, 1CourierCarryin, Backlit, Black with Number Pad-English (US)</t>
  </si>
  <si>
    <t>3F2C4</t>
  </si>
  <si>
    <t>i7-12700T</t>
  </si>
  <si>
    <t>245K</t>
  </si>
  <si>
    <t>BM6M6UT#ABA</t>
  </si>
  <si>
    <t>PRF9P</t>
  </si>
  <si>
    <t>HP Z2 Mini G1i Workstation Desktop PC,Intel Core Ultra 5 245K (3.60 GHz, up to 5.20 GHz, 14 cores - 15th Generation) with Intel  Graphics and Intel  AI Boost (up to 13 TOPS),1TB M.2 PCIe NVMe 2280 TLC 4X4 SSD,32GB 6400MT/s DDR5 (2X16GB) SODIMM,,Intel Wi-Fi 7 BE200 (2x2) non-vPro and Bluetooth  5.4 Wireless Technology,No WWAN module,NVIDIA Quadro RTX A400 (4GB) 4mDP,Windows  11 Pro 64-bit Standard,1/1/1, HP 3y NBD Onsite</t>
  </si>
  <si>
    <t>TVJ2X</t>
  </si>
  <si>
    <t>BM6N2UT#ABA</t>
  </si>
  <si>
    <t>Dell Pro Slim Plus QBS1250 - 512GB SSD TLC - 8x DVD+/-RW/RAM 9.5mm Slimline Optical Disk Drive - System Power Cord (US) - Dell Pro Slim QBS1250 with 260W PSU - Integrated Graphics - Windows 11 Pro - Intel Core Ultra 7 265 vPro (13 TOPS NPU, 20 cores, up to 5.3GHz) - 16GB: 1 x 16GB, DDR5, up to 5600 MT/s, non-ECC - 3Y Basic Onsite Service after remote diagnosis with Hardware-Only Support-Disti SnS</t>
  </si>
  <si>
    <t>HP Z2 Mini G1i Workstation Desktop PC,Intel Core Ultra 9 285 (1.90 GHz, up to 5.60 GHz, 24 cores - 15th Generation) with Intel Graphics and Intel  AI Boost (up to 13 TOPS),1TB M.2 PCIe NVMe 2280 TLC 4X4 SSD,32GB 6400MT/s DDR5 (2X16GB) SODIMM,,Intel Wi-Fi 7 BE200 (2x2) non-vPro and Bluetooth  5.4 Wireless Technology,No WWAN module,NVIDIA Quadro RTX A1000 (8GB) 4mDP,Windows  11 Pro 64-bit High-end,1/1/1, HP 3y NBD Onsite</t>
  </si>
  <si>
    <t>None</t>
  </si>
  <si>
    <t>30J50030US</t>
  </si>
  <si>
    <t>NX.KRNAA.002</t>
  </si>
  <si>
    <t>ThinkStation P3 Ultra SFF G2, Intel Core Ultra 7 265 vPro (E-cores up to 4.60GHz, 30MB), W11P64 US/UK_ENG, 32.0GB, 1x1TB SSD M.2 2280 PCIe Gen5 Performance TLC Opal, 1xNVIDIA RTX 2000 Ada 16GB, IntelBE200vPro,BT 5.1 or above, 330W, 3 Year On-site , USB, Traditional, Black-English (US), USB Calliope Mouse (Black with Red Wheel)</t>
  </si>
  <si>
    <t>ACER 15.6IN. 1920X1080 DISPLAY, INTEL N100</t>
  </si>
  <si>
    <t>3JMH7</t>
  </si>
  <si>
    <t>8MNGY</t>
  </si>
  <si>
    <t>X635R</t>
  </si>
  <si>
    <t>PNY83</t>
  </si>
  <si>
    <t>MHWR5</t>
  </si>
  <si>
    <t>Lenovo 500e G4, Intel N100 (0.80GHz, 6MB), 12.2IN WUXGA Touch, Chrome OS, 4.0GB, 1x32GB eMMC 5.1 TLC, Intel UHD Graphics, BT5.1 or BT5.3,Wi-Fi 6E AX211, 720P HD RGB, 3 Cell Li-Pol 47Wh, 65W, 1 Year Mail-in, ThinkPad Precision Chrome Keyboard-English (US)</t>
  </si>
  <si>
    <t>SPL Dell Pro 16 PC16250 CORE_i5_120U, 16 GB: 1 x 16 GB, DDR5,  512 GB SSD, 16IN, Non-Touch, FHD+, 300 nit, 45% NTSC, Anti-Glare, FHD+IR Cam, Integrated 3-cell, 55 Wh, 65W AC adapter, USB Type-C,  WLAN vpro English US backlit Copilot key keyboard with numeric keypad,  Microsoft Windows 11 Professional</t>
  </si>
  <si>
    <t>SPL Dell Pro 16 PC16250 CORE_i5_120U 8 GB: 1 x 8 GB, DDR5, 256 GB TLC SSD,  16IN, Non-Touch, FHD+, 300 nit, 45% NTSC, Anti-Glare, FHD+IR Cam,  Integrated 3-cell, 55 Wh, ,65W AC adapter, USB Type-C,  WLAN vpro English US backlit Copilot key keyboard with numeric keypad,  Microsoft Windows 11 Professional</t>
  </si>
  <si>
    <t>Dell Pro 16 (PC16250) BTX Base 512 GB SSD E4 Power Cord 1M for US Magnetite color, textured finish Windows 11 Pro Intel Core 7 150U (10 cores, up to 5.4 GHz) 16 GB: 1 x 16 GB, DDR5, 5600 MT/s (5200 MT/s with Intel Core processors) 16IN, Touch, FHD+, 300 ni</t>
  </si>
  <si>
    <t>Dell Pro 14 Plus (PB14250) BTX Base 512 GB SSD E4 Power Cord 1M for US No WWAN (WLAN only) Tray, includes RJ-45, Clamshell Windows 11 Pro Intel Core Ultra 5 235U, vPro (12 TOPS NPU, 12 cores, up to 4.9 GHz) 16 GB: 1 x 16 GB, DDR5, 5600 MT/s (5200 MT/s with Intel Core processors) 14IN, Non-Touch, FHD+, IPS, Anti-Glare, 300 nits, 45% NTSC, FHD IR Cam 1Y Basic Onsite Service after remote diagnosis with Hardware-Only Support-Disti SnS</t>
  </si>
  <si>
    <t>Dell Pro 16 Plus (PB16250) BTX Base 512 GB SSD E4 Power Cord 1M for US No WWAN (WLAN only) Tray Windows 11 Pro Intel Core Ultra 5 235U, vPro (12 TOPS NPU, 12 cores, up to 4.9 GHz) 16 GB: 1 x 16 GB, DDR5, 5600 MT/s (5200 MT/s with Intel Core processors) 16IN, Non-Touch, FHD+, IPS, Anti-Glare, 300 nits, 45% NTSC, FHD IR Cam 1Y Basic Onsite Service after remote diagnosis with Hardware-Only Support-Disti SnS</t>
  </si>
  <si>
    <t>Dell Pro 16 Plus (PB16250) BTX Base 1 TB TLC SSD E4 Power Cord 1M for US No WWAN (WLAN only) Tray Windows 11 Pro, Copilot+ PC Intel Core Ultra 7 268V, vPro (48 TOPS NPU, 8 cores, up to 5.0 GHz) 32 GB: LPDDR5x, 8533 MT/s (onboard) 16IN, Non-Touch, FHD+, 300</t>
  </si>
  <si>
    <t>ThinkStation P3 Tower Gen 2, Intel Core Ultra 7 265 vPro (E-cores up to 4.60GHz, 30MB), W11P64 US/UK_ENG, 32.0GB, 1x1TB SSD M.2 2280 PCIe Gen4 Performance TLC Opal, Intel Graphics, Slim DVD RAMBO, BT 5.4, Intel BE200vPro, 750W, 3 Year On-site, USB, Traditional, Black-English (US), USB Calliope Mouse (Black)</t>
  </si>
  <si>
    <t>SPL Dell Pro 16 PC16250 CORE_i7_150U, 16 GB: 1 x 16 GB, DDR5, 512 GB SSD, 16IN, Non-Touch, FHD+, 300 nit, 45% NTSC, Anti-Glare, FHD+IR Cam,  Integrated 3-cell, 55 Wh, ,65W AC adapter, USB Type-C,  WLAN vpro English US backlit Copilot key keyboard with numeric keypad,  Microsoft Windows 11 Professional</t>
  </si>
  <si>
    <t>Dell Pro 14 (PC14250) BTX Base 512 GB SSD E4 Power Cord 1M for US Platinum silver color, metallic finish Windows 11 Pro Intel Core Ultra 7 255U (12 TOPS NPU, 12 cores, up to 5.2 GHz) 16 GB: 1 x 16 GB, DDR5, 5600 MT/s (5200 MT/s with Intel Core processors) 14IN, Non-Touch, FHD+, IPS, Anti-Glare, 300 nits, 45% NTSC, FHD IR Cam 1Y Basic Onsite Service after remote diagnosis with Hardware-Only Support-Disti SnS</t>
  </si>
  <si>
    <t>Dell Pro 13 Plus (PB13250) BTX Base 512 GB SSD E4 Power Cord 1M for US 4G or 5G WWAN Tray Windows 11 Pro Intel Core Ultra 7 265U, vPro (12 TOPS NPU, 12 cores, up to 5.3 GHz) 16 GB: 1 x 16 GB, DDR5, 5600 MT/s (5200 MT/s with Intel Core processors) 13.3IN, 2-in-1 Touch,FHD+,300nit,100% sRGB,ComfortView Plus,Active Pen Support,FHD+IR Cam,4G Capable 1Y Basic Onsite Service after remote diagnosis with Hardware-Only Support-Disti SnS</t>
  </si>
  <si>
    <t>SPL Dell Pro 14 PC14250 CORE_i5_120U 8 GB: 1 x 8 GB, DDR5,  256 GB TLC SSD 14IN, Non-Touch, FHD+, 300 nit, 45% NTSC, Anti-Glare, FHD Camera,  Integrated 3-cell, 45 Wh,65W AC adapter, USB Type-C, WLAN vpro English US backlit Copilot key keyboard, Microsoft Windows 11 Professional</t>
  </si>
  <si>
    <t>SPL Dell Pro 14 Plus PB14250 Ultra 5 235U, 16 GB: 1 x 16 GB, DDR5, 5600 MT/s,  512 GB SSD, 14IN, Touch, FHD+, 300 nit, 100% sRGB, Anti-Glare, 5MP+IR Cam,  3-cell, 55 Wh, 65W AC adapter, USB Type-C,  English US backlit Copilot key keyboard, Microsoft Windows 11 Professional, 5MP HDR + IR Camera with Presence Detection, Facial Recognition, TNR, Camera Shutter, Microphone</t>
  </si>
  <si>
    <t>Dell Pro 16 Plus (PB16250) BTX Base 512 GB TLC SSD E4 Power Cord 1M for US No WWAN (WLAN only) Tray Windows 11 Pro, Copilot+ PC Intel Core Ultra 5 236V, vPro (40 TOPS NPU, 8 cores, up to 4.7 GHz) 16 GB: LPDDR5x, 8533 MT/s (onboard) 16IN, Non-Touch, FHD+, 3</t>
  </si>
  <si>
    <t>Dell Pro Slim Plus QBS1250 - Intel - Core Ultra 7 - Processor / Number: 265 - 2.4GHz - DDR5 - 32GB - None - 512GB - None - None - Integrated Graphic - Intel Wi-Fi 6E AX211 - Power Supply - 260Watt - Microsoft Windows 11 Professional - IEEE 802.11 ax, Bluetooth - Intel AI Boost - 3Y Basic Onsite Service after remote diagnosis with Hardware-Only Support-Disti SnS</t>
  </si>
  <si>
    <t>Dell Pro 14 Plus (PB14250) BTX Base - 512 GB SSD - E4 Power Cord 1M for US - 4G WWAN Tray, includes RJ-45, Clamshell - Windows 11 Pro - Intel Core Ultra 7 265U, vPro (12 TOPS NPU, 12 cores, up to 5.3 GHz) - 16 GB: 1 x 16 GB, DDR5, 5600 MT/s (5200 MT/s with Intel Core processors) - 14IN, Non-Touch, FHD+, 300 nit, 45% NTSC, Anti-Glare, FHD+IR Cam, 4G capable - 1Y Basic Onsite Service after remote diagnosis with Hardware-Only Support-Disti SnS</t>
  </si>
  <si>
    <t>Dell Pro 16 Plus (PB16250) BTX Base 512 GB SSD E4 Power Cord 1M for US No WWAN (WLAN only) Tray Windows 11 Pro Intel Core Ultra 5 235U, vPro (12 TOPS NPU, 12 cores, up to 4.9 GHz) 32 GB: 1 x 32 GB, DDR5, 5600 MT/s (5200 MT/s with Intel Core processors) 16IN, Non-Touch, FHD+, IPS, Anti-Glare, 300 nits, 45% NTSC, FHD IR Cam 1Y Basic Onsite Service after remote diagnosis with Hardware-Only Support-Disti SnS</t>
  </si>
  <si>
    <t>HP ZBook 8 G1i 14 inch Mobile Workstation - Intel - Core Ultra 7 - 255H - 2GHz - 14Inch - Touch Screen - 1920 x 1200 - DDR5 - 16GB - PCIe NVMe -512GB - Intel Arc 140T Graphics,NVIDIA RTX 500 Ada - AC Adapters - 140Watt - 8-cell - 5 MP IR AI camera - Microsoft Windows 11 Pro - Bluetooth,Wi-Fi 7 - Intel AI Boost - Meteor silver</t>
  </si>
  <si>
    <t>ThinkPad X9-15 G1 AURA EDITION, Intel Core Ultra 5 226V (LPE-cores up to 3.50GHz, 8MB), 15.3IN 2.8K Non-Touch, W11P64 ENG, 16.0GB, 1x512GB SSD M.2 2242 PCIe Gen4 TLC Opal, Intel Arc Graphics 130V, BT 5.4,IntelBE201, FPR, 8MP IR, 4 Cell Li-Pol 80Wh, 65W, 1CourierCarryin, Backlit, Black/Grey-English (US)</t>
  </si>
  <si>
    <t>Dell Pro Slim Plus QBS1250 512GB SSD TLC No Optical Drive System Power Cord (US) Dell Pro Slim QBS1250 with 260W PSU Integrated Graphics Windows 11 Pro Intel Core Ultra 7 265 vPro (13 TOPS NPU, 20 cores, up to 5.3GHz) 16GB: 1 x 16GB, DDR5, up to 5600 MT/s, 3Y Basic Onsite Service after remote diagnosis with Hardware-Only Support-Disti SnS</t>
  </si>
  <si>
    <t>ThinkPad X13 G6, Intel Core Ultra 5 225U (E-cores up to 3.80GHz, 12MB), 13.3IN WUXGA Non-Touch, W11P64 US/UK_ENG, 16.0GB, 1x512GB SSD M.2 2280 PCIe Gen4 TLC Opal, Intel Graphics, BT 5.3, Wi-Fi 6E AX211, No Wired Ethernet, FPR, 5MP RGB, 4Cell Li-Pol 54.7Wh, 65W, 1CourierCarryin, Backlit, Black-English (US)</t>
  </si>
  <si>
    <t>Dell Pro 16 (PC16250) BTX Base 256 GB TLC SSD E4 Power Cord 1M for US Platinum silver color, metallic finish Windows 11 Pro Intel Core Ultra 5 235U vPro (12 TOPS NPU, 12 cores, up to 4.9 GHz) 16 GB: 1 x 16 GB, DDR5, 5600 MT/s (5200 MT/s with Intel Core processors) 16IN, Non-Touch, FHD+, IPS, Anti-Glare, 300 nits, 45% NTSC, FHD IR Cam 1Y Basic Onsite Service after remote diagnosis with Hardware-Only Support-Disti SnS</t>
  </si>
  <si>
    <t>HP ZBook 8 G1i 16 inch Mobile Workstation PC - Intel - Core Ultra 7 - 265H - 2.2GHz - 16Inch - Non-Touch - 1920 x 1200 - DDR5 - 16GB - PCIe NVMe - 512GB - NVIDIA RTX 500 Ada,Intel Arc 140T Graphics - Intel Wi-Fi 7 BE201 - AC Adapters - 140Watt - 8-cell - 5 MP IR AI camera - Microsoft Windows 11 Professional - Wi-Fi, Bluetooth 5.4 - Intel AI Boost - Meteor silver</t>
  </si>
  <si>
    <t>Lenovo Chrome Plus 2in1 Intel, Intel Core 5 120U (E-cores up to 3.80GHz, 12MB), 14IN WUXGA Touch, Chrome OS, 8.0GB, 1x256GB SSD M.2 2242 PCIe Gen4 TLC, Intel Graphics, BT 5.3,Wi-Fi 6E 2x2 AX, 5MP, 3 Cell Li-Pol 50Wh, 65W, 1 Year Mail-in, Backlit, Grey-English (US)</t>
  </si>
  <si>
    <t>Dell Pro Max Tower T2 FCT2250 CORE_ULTRA_9-285 32GB (2DIMMS) NVIDIA RTX RTX2000 W11  1TB SSD TLC with DRAM M.2 2280 PCIe Gen4 SED Ready</t>
  </si>
  <si>
    <t>Dell Pro Max Tower T2 BTX Base No Hard Drive - 8x DVD+/-RW 9.5mm ODD - System Power Cord C13 (US 125V, 15A) - Dell Pro Max Tower T2 with 500W (80 Plus Platinum) PSU, DAO - NVIDIA A1000, 8 GB GDDR6, 4 mDP to DP adapters - Windows 11 Pro - Intel Core Ultra 7 265 (20 cores, up to 5.3 GHz, 65 W) - 16GB: 1 x 16 GB, DDR5, 5600 MT/s, non-ECC - 3Y Basic Onsite Service after remote diagnosis with Hardware-Only Support-Disti SnS</t>
  </si>
  <si>
    <t>HP ZBook 8 G1i 16 inch Mobile Workstation PC - Intel - Core Ultra 7 - 255H - 2GHz - 16Inch - Touch Screen - 1920 x 1200 - DDR5 - 16GB - PCIe NVMe - 512GB - Intel Arc 140T Graphics,NVIDIA RTX 500 Ada - Intel Wi-Fi 7 BE201 - AC Adapters - 140Watt - 8-cell - 5 MP IR AI camera - Microsoft Windows 11 Professional - Wi-Fi, Bluetooth 5.4 - Intel AI Boost - Meteor silver</t>
  </si>
  <si>
    <t>Dell Pro Max Tower T2 BTX Base - 8x DVD+/-RW 9.5mm ODD - System Power Cord C13 (US 125V, 15A) - Dell Pro Max Tower T2 with 500W (80 Plus Platinum) PSU, DAO - NVIDIA A1000, 8 GB GDDR6, 4 mDP to DP adapters - Windows 11 Pro - Intel Core Ultra 5 235 (24 MB cache, 14 cores, 14 threads, 2.9 GHz to 5.0 GHz, 65W) - 16GB: 1 x 16 GB, DDR5, 5600 MT/s, non-ECC - 3Y Basic Onsite Service after remote diagnosis with Hardware-Only Support-Disti SnS</t>
  </si>
  <si>
    <t>30J50033US</t>
  </si>
  <si>
    <t>12 Inch</t>
  </si>
  <si>
    <t>ThinkStation P3 Ultra SFF G2, Intel Core Ultra 9 285K vPro (E-cores up to 4.60GHz, 36MB), W11P64 US/UK_ENG, 32.0GB, 1x1TB SSD M.2 2280 PCIe Gen5 Performance TLC Opal, 1xNVIDIA RTX A1000 8GB, BT 5.1 or above,IntelBE200vPro, 330W, 3 Year On-site , USB, Traditional, Black-English (US), USB Calliope Mouse (Black with Red Wheel)</t>
  </si>
  <si>
    <t>362M3</t>
  </si>
  <si>
    <t>Dell Pro Max 16 (MC16250) BTX Base 1TB Performance SSD Gen4, SED Ready E5 Power Cord 1M for US Dell Pro Max 16 with Integrated Graphics Intel Arc/Arc Pro GPU Windows 11 Pro Intel Core Ultra 7 255H (24MB, 16 cores, 16 threads, up to 5.10 GHz Turbo, 45W) 32GB: 2x16GB, DDR5, 5600 MT/s, SoDIMM, Dual Channel, non-ECC 16IN FHD+ LCD with 300 nits, Non-touch, FHD HDR IR Camera, Microphone, WLAN 3Y Basic Onsite Service after remote diagnosis with Hardware-Only Support-Disti SnS</t>
  </si>
  <si>
    <t>NVIDIA RTX PRO 3000 Blackwell</t>
  </si>
  <si>
    <t>Intel Points</t>
  </si>
  <si>
    <t>Points Value Worth Up To $</t>
  </si>
  <si>
    <t>4KX2T</t>
  </si>
  <si>
    <t>XPJ56</t>
  </si>
  <si>
    <t>SPL Dell Pro 14 Premium PA14250 - Intel - Core Ultra 7 - 266V - 2.2GHz - 14Inch - Non-Touch - LPDDR5X - 16GB - SSD Capacity: 512GB - Intel Arc Graphic - AC Adapters - 65Watt  - 3-cell - 8MP + IR Cam - Wi-Fi, Bluetooth 5.4 - Microsoft Windows 11 Professional  -  Camera</t>
  </si>
  <si>
    <t>Dell Pro 13 Plus (PB13250) BTX Base - 512 GB TLC SSD - E4 Power Cord 1M for US - No WWAN Tray (WLAN only) - Windows 11 Pro, Copilot+ PC - Intel Core Ultra 5 236V, vPro (40 TOPS NPU, 8 cores, up to 4.7 GHz) - 16 GB: LPDDR5x, 8533 MT/s (onboard) - 13.3IN, Non-Touch, FHD+, 300 nit, 45% NTSC, Anti-Glare, 5MP+IR Cam - 1Y Basic Onsite Service after remote diagnosis with Hardware-Only Support-Disti SnS</t>
  </si>
  <si>
    <t>12YK001AUS</t>
  </si>
  <si>
    <t>Desktop TC M70s Gen 6 U5225 16G N W11P</t>
  </si>
  <si>
    <t>A4P0AL103320</t>
  </si>
  <si>
    <t>MKTV8</t>
  </si>
  <si>
    <t>Dell Pro Slim Plus QBS1250 1TB SSD TLC No Optical Drive System Power Cord (US) Dell Pro Slim QBS1250 with 260W PSU Integrated Graphics Windows 11 Pro Intel Core Ultra 7 265 vPro (13 TOPS NPU, 20 cores, up to 5.3GHz) 32GB: 1 x 32GB, DDR5, up to 5600 MT/s, 3Y Basic Onsite Service after remote diagnosis with Hardware-Only Support-Disti SnS</t>
  </si>
  <si>
    <t>Y0KTY</t>
  </si>
  <si>
    <t>H60MC</t>
  </si>
  <si>
    <t>Dell Pro 16 (PC16250) BTX Base 512 GB SSD E4 Power Cord 1M for US Platinum silver color, metallic finish Windows 11 Pro Intel Core Ultra 7 255U (12 TOPS NPU, 12 cores, up to 5.2 GHz) 16 GB: 1 x 16 GB, DDR5, 5600 MT/s (5200 MT/s with Intel Core processors) 16IN, Non-Touch, FHD+, IPS, Anti-Glare, 300 nits, 45% NTSC, FHD IR Cam 1Y Basic Onsite Service after remote diagnosis with Hardware-Only Support-Disti SnS</t>
  </si>
  <si>
    <t>12V4000DUS</t>
  </si>
  <si>
    <t>ThinkCentre M90s Gen 5, Intel Core i7-14700 vPro (E-cores up to 4.20GHz, 33MB), W11P64 ENG, 32.0GB, 1x1TB SSD M.2 2280 PCIe Gen4 TLC Opal, Intel UHD Graphics 770, Slim DVD RAMBO,BT 5.1 or above,IntelAX211vPro, 310W, 3 Year On-site, USB, Traditional, Black-English (US), USB Calliope Mouse (Black)</t>
  </si>
  <si>
    <t>21SR0035US</t>
  </si>
  <si>
    <t>MFJ1D</t>
  </si>
  <si>
    <t>ThinkPad E16 G3, Intel Core Ultra 5 225U (E-cores up to 3.80GHz, 12MB), 16IN WUXGA Non-Touch, W11P64 US/UK_ENG, 16.0GB, 1x256GB SSD M.2 2242 PCIe Gen4 TLC Opal, Intel Graphics, BT5.1 or BT5.3,Wi-Fi 6E AX211, FPR, 5MP RGB, 3 Cell Li-Polymer, 65W, 1CourierCarryin, Backlit, Black with Number Pad-English (US)</t>
  </si>
  <si>
    <t>21RS001XUS</t>
  </si>
  <si>
    <t>21QT002MUS</t>
  </si>
  <si>
    <t>21SQ0000US</t>
  </si>
  <si>
    <t>D17PX</t>
  </si>
  <si>
    <t>21QV002TUS</t>
  </si>
  <si>
    <t>21QT0029US</t>
  </si>
  <si>
    <t>21QV0032US</t>
  </si>
  <si>
    <t>21QT002EUS</t>
  </si>
  <si>
    <t>Dell Pro 14 Plus (PB14250) BTX Base 512 GB SSD E4 Power Cord 1M for US 4G WWAN Tray, includes RJ-45, Clamshell Windows 11 Pro Intel Core Ultra 7 265U, vPro (12 TOPS NPU, 12 cores, up to 5.3 GHz) 16 GB: 1 x 16 GB, DDR5, 5600 MT/s (5200 MT/s with Intel Core processors) 14IN, Touch, FHD+, Anti-Glare, 300 nits, 100% sRGB, FHD IR Cam, 4G capable 1Y Basic Onsite Service after remote diagnosis with Hardware-Only Support-Disti SnS</t>
  </si>
  <si>
    <t>NVIDIA RTX PRO 500 Blackwell</t>
  </si>
  <si>
    <t>21QT002RUS</t>
  </si>
  <si>
    <t>21QV003LUS</t>
  </si>
  <si>
    <t>30K50022US</t>
  </si>
  <si>
    <t>C8BW8UT#ABA</t>
  </si>
  <si>
    <t>ELO</t>
  </si>
  <si>
    <t>Microsoft Windows 10</t>
  </si>
  <si>
    <t>ThinkStation P3 Tiny Gen 2, Intel Core Ultra 7 265 vPro (E-cores up to 4.60GHz, 30MB), W11P64 ENG, 32.0GB, 1x512GB SSD M.2 2280 PCIe Gen5 Performance TLC Opal, Intel Graphics, BT 5.4, Intel BE200vPro, 230W, 3 Year On-site, USB, Traditional, Black-English (US), USB Calliope Mouse (Black)</t>
  </si>
  <si>
    <t>Microsoft Windows 11 64-bit Enterprise LTSC 2024</t>
  </si>
  <si>
    <t>SBUY HP Engage Flex Mini G2 U5235T 16GB/256 PC Intel Core Ultra5 235T, 256GB SSD, 16GB DDR5, W11 I64ENT LTSC24 VA R, 1yr Wrty, be+BT, HP Engage Flex Mini G2 U5235T 16GB/256 PC Intel Core Ultra5 235T, 256GB SSD, 16GB DDR5, W11 I64ENT LTSC24 VA R, 1yr Wrty,</t>
  </si>
  <si>
    <t>21T9003PUS</t>
  </si>
  <si>
    <t>115U</t>
  </si>
  <si>
    <t>ThinkPad E14 G7, Intel Core 7 240H (E-cores up to 4.00GHz, 24MB), 14IN WUXGA Touch, W11P64 US/UK_ENG, 16.0GB, 1x512GB SSD M.2 2242 PCIe Gen4 TLC Opal, Intel Graphics, BT5.1 or BT5.3, Wi-Fi 6E AX211, FPR, 1080PFHD Hybrid, 3 Cell Li-Polymer, 65W, 1CourierCarryin, Backlit, Black-English (US)</t>
  </si>
  <si>
    <t>0WR3Y</t>
  </si>
  <si>
    <t>34C7D</t>
  </si>
  <si>
    <t>Dell Pro 15 Essential PV15250CORE_I7_13-1355U16GB (1DIMMS)512GB SSINTEL HD NAW114CBLACK15.6in</t>
  </si>
  <si>
    <t>1NVC0</t>
  </si>
  <si>
    <t>V8Y3R</t>
  </si>
  <si>
    <t>I7-1255U</t>
  </si>
  <si>
    <t>100U</t>
  </si>
  <si>
    <t>Core 3</t>
  </si>
  <si>
    <t>GRG36</t>
  </si>
  <si>
    <t>2YM1D</t>
  </si>
  <si>
    <t>R010Y</t>
  </si>
  <si>
    <t>5C5KF</t>
  </si>
  <si>
    <t>EP2-33256</t>
  </si>
  <si>
    <t>NX.KRMAA.002</t>
  </si>
  <si>
    <t>NX.B71AA.001</t>
  </si>
  <si>
    <t>Microsoft Surface Laptop 7 15in Intel  CU7/16/512 CM SC English Win11 Platinum United States 1 License</t>
  </si>
  <si>
    <t>ACER 15.6IN. TOUCH IPS DISPLAY, INTEL N100</t>
  </si>
  <si>
    <t>ACER TMP414-53-G2-54VK 14in. WUXGA 1920x1200 IPS display with Acer ComfyView, Intel Core 5 processor 120U, 16GB Dual Channel DDR5, 512GB PCIe Gen 4 NVMe SSD, Windows 11 Pro 64bit, Up to 13.5hrs of battery life, ENERGY STAR, EPEAT Gold, 2yr ltd warranty</t>
  </si>
  <si>
    <t>21TD0010US</t>
  </si>
  <si>
    <t>DT.Z5CAA.003</t>
  </si>
  <si>
    <t>PPE25U-00F00F</t>
  </si>
  <si>
    <t>PDA52U-03D00N</t>
  </si>
  <si>
    <t>ACER CXI6-C58G Intel Core 5 120U up to 5.0 GHz, 12 MB cache, 2 Pcore 8 Ecore 12 thread, 15W, Intel Graphics, 8GB DDR4 3200 RAM, 256GB PCIe SSD, ChromeOS, Kensington lock slot, Recovery button, 0 touch Enrollment ready, VESA mounting kit, 1yr ltd warranty</t>
  </si>
  <si>
    <t>BM8Z5UT#ABA</t>
  </si>
  <si>
    <t>30HT004RUS</t>
  </si>
  <si>
    <t>HP Z2 Tower G1i Workstation Desktop PC Wolf Pro Security Edition - Tower - Intel - Core Ultra 7 - Processor / Number: 265 - 1.8GHz - 20-Core - 5.3GHz - DDR5 - 32GB - 5600MHz - 1TB - Intel Graphics - Power Adapter - 700Watt - Keyboard, Mouse - Microsoft Windows 11 Professional -  3/3/3</t>
  </si>
  <si>
    <t>ThinkStation P3 Tower Gen 2, Intel Core Ultra 5 235 vPro (E-cores up to 4.40GHz, 24MB), W11P64 US/UK_ENG, 16.0GB, 1x512GB SSD M.2 2280 PCIe Gen5 Performance TLC Opal, Intel Graphics, Slim DVD RAMBO, IntelBE200vPro,BT 5.1 or above, 750W, 3 Year On-site , USB, Traditional, Black-English (US), USB Calliope Mouse (Black)</t>
  </si>
  <si>
    <t>30J50032US</t>
  </si>
  <si>
    <t>791.DEV00.0010</t>
  </si>
  <si>
    <t>ThinkStation P3 Ultra SFF G2, Intel Core Ultra 7 265 vPro (E-cores up to 4.60GHz, 30MB), W11P64 US/UK_ENG, 32.0GB, 1x512GB SSD M.2 2280 PCIe Gen5 Performance TLC Opal, 1xNVIDIA RTX A400 4GB, IntelBE200vPro,BT 5.1 or above, 230W, 3 Year On-site , USB, Traditional, Black-English (US), USB Calliope Mouse (Black with Red Wheel)</t>
  </si>
  <si>
    <t>DE3129-S FS N100 + 128G + D5 8G + Wi-Fi AX211 + Win 11 IoT Enterprise LTSC 2024</t>
  </si>
  <si>
    <t>21QV003HUS</t>
  </si>
  <si>
    <t>21QT0028US</t>
  </si>
  <si>
    <t>42VDY</t>
  </si>
  <si>
    <t>Dell Pro Max 16 (MC16250) BTX Base 512GB, M.2 2230, Gen4 PCIe NVMe, SSD, Class 35 E5 Power Cord 1M for US Dell Pro Max 16 with Integrated Graphics Intel Arc/Arc Pro GPU Windows 11 Pro Intel Core Ultra 7 255H (24MB, 16 cores, 16 threads, up to 5.10 GHz Turbo, 45W) 16GB: 2x8GB, DDR5, 5600 MT/s, SoDIMM, Dual Channel, non-ECC 16IN FHD+ LCD with 300 nits, Non-touch, FHD HDR IR Camera, Microphone, WLAN 3Y Basic Onsite Service after remote diagnosis with Hardware-Only Support-Disti SnS</t>
  </si>
  <si>
    <t>D33SMAT#ABA</t>
  </si>
  <si>
    <t>D33PKAT#ABA</t>
  </si>
  <si>
    <t>21TD000RUS</t>
  </si>
  <si>
    <t>SBUY HP Z2MiniG1i U5235 16GB/512 PC Intel Core Ultra5 235, 512GB SSD, 16GB DDR5, NVD RTX A1000, W11 Pro 64, 1-1-1 Wty, be+BT, HP Z2MiniG1i U5235 16GB/512 PC Intel Core Ultra5 235, 512GB SSD, 16GB DDR5, NVD RTX A1000, W11 Pro 64, 1-1-1 Wty, be+BT,</t>
  </si>
  <si>
    <t>SBUY HP Z1 G1I U5235 16GB/1TB PC INTEL CORE ULTRA5 235, 1TB SSD, 16GB DDR5, W11 PRO 64, 3 YR NBD WTY, NO WLAN,</t>
  </si>
  <si>
    <t>C57BLUT#ABA</t>
  </si>
  <si>
    <t>HP ProDesk 4 Tower G1i U7-265 512GB 16GB</t>
  </si>
  <si>
    <t>D06J4AT#ABA</t>
  </si>
  <si>
    <t>14Z90S-V.APB5U1</t>
  </si>
  <si>
    <t>SBUY HP ZB8G1i14 U7 255H 14 32GB/1T PC Intel U7 255H, 14 WUXGA AG LED UWVA, DSC, Webcam, 32GB DDR5, 1.0TB SSD, be+BT, 8C Batt, FPS, W11 Pro64, 1yr Wrty HP ZB8G1i14 U7 255H 14 32GB/1T PC Intel U7 255H, 14 WUXGA AG LED UWVA, DSC, Webcam, 32GB DDR5, 1.0TB SS</t>
  </si>
  <si>
    <t>21SQ0001US</t>
  </si>
  <si>
    <t>82SF000MUS</t>
  </si>
  <si>
    <t>BS7N4UT#ABA</t>
  </si>
  <si>
    <t>NRWT8</t>
  </si>
  <si>
    <t>HP Z1 Tower G1i Workstation Desktop PC,Intel Core Ultra 5 235 (2.90 GHz, up to 5.00 GHz, 14 cores - 15th Generation) with Intel Graphics and Intel  AI Boost (up to 13 TOPS),1TB M.2 PCIe NVMe 2280 Value SSD,32GB 5600MT/s DDR5 (2X16GB) UDIMM,,Wired USB Standard 125 v2,No WWAN module,NVIDIA Quadro RTX A400 (4GB) 4mDP,Windows  11 Pro 64-bit Standard,1/1/1, HP 3y NBD Onsite</t>
  </si>
  <si>
    <t>3FKN9</t>
  </si>
  <si>
    <t>D32GSAT#ABA</t>
  </si>
  <si>
    <t>D33PQAT#ABA</t>
  </si>
  <si>
    <t>B4L0RAR53430</t>
  </si>
  <si>
    <t>CX32M</t>
  </si>
  <si>
    <t>6505P</t>
  </si>
  <si>
    <t>Dell Pro 14 (PC14250) BTX Base 512 GB SSD E4 Power Cord 1M for US Platinum silver color, metallic finish Windows 11 Pro Intel Core Ultra 5 235U vPro (12 TOPS NPU, 12 cores, up to 4.9 GHz) 16 GB: 1 x 16 GB, DDR5, 5600 MT/s (5200 MT/s with Intel Core processors) 14IN, Non-Touch, FHD+, IPS, Anti-Glare, 300 nits, 45% NTSC, FHD IR Cam 1Y Basic Onsite Service after remote diagnosis with Hardware-Only Support-Disti SnS</t>
  </si>
  <si>
    <t>SBUY HP Z2 SFF G1i U7265 64GB/1TB PC Intel Core Ultra7 265, 1TB SSD, 64GB DDR5, NVD RTX 2000 Ada, W11 Pro 64, 1-1-1 Wty, HP Z2 SFF G1i U7265 64GB/1TB PC Intel Core Ultra7 265, 1TB SSD, 64GB DDR5, NVD RTX 2000 Ada, W11 Pro 64, 1-1-1 Wty,</t>
  </si>
  <si>
    <t>SBUY HP Z2 TWR G1i U5235 16GB/1TB PC Intel Core Ultra5 235, 1TB SSD, 16GB DDR5, W11 Pro 64, 1-1-1 Wty, HP Z2 TWR G1i U5235 16GB/1TB PC Intel Core Ultra5 235, 1TB SSD, 16GB DDR5, W11 Pro 64, 1-1-1 Wty,</t>
  </si>
  <si>
    <t>The Azulle Elite Mini PC with Intel Raptor Lake i5-1340P with 8GB Ram and 256GB Storage. It delivers the performance of a full-size desktop in a sleek, energy-efficient form factor. Designed for professionals, home offices, and business deployments, the Elite combines power, reliability, and flexibility - making it the ideal compact desktop computer.</t>
  </si>
  <si>
    <t>6G7YR</t>
  </si>
  <si>
    <t>Granite Rapids</t>
  </si>
  <si>
    <t>LAA18250 -9444BLU-PUS</t>
  </si>
  <si>
    <t>21RK00BJUS</t>
  </si>
  <si>
    <t>P7C90</t>
  </si>
  <si>
    <t>TMGM2</t>
  </si>
  <si>
    <t>NB TP X13 G6 U7 32G 512G 11P</t>
  </si>
  <si>
    <t>D32LNUT#ABA</t>
  </si>
  <si>
    <t>D32LMUT#ABA</t>
  </si>
  <si>
    <t>DYWVW</t>
  </si>
  <si>
    <t>0TPNX</t>
  </si>
  <si>
    <t>HP ProDesk 4 Mini G1i - Intel - Core Ultra 7 - 265T - 64GB DDR5 - 1TB SSD - Intel Graphics - Power Adapter - 90Watt - Microsoft Windows 11 Pro - Gigabit Ethernet,Wi-Fi, Bluetooth 5.3 - Up to 13 TOPS - Jack black</t>
  </si>
  <si>
    <t>HP ProDesk 4 Mini G1i Desktop AI PC Wolf Pro Security Edition - Intel - Core Ultra 5 - 235T - DDR5 - 64GB - PCIe NVMe - 1TB - Intel Graphics - Intel I219-LM GbE - Power Adapter - 90Watt - Microsoft Windows 11 Professional - IEEE 802.11 ax, Bluetooth 5.3 - Up to 13 TOPS - Jack black</t>
  </si>
  <si>
    <t>NVIDIA RTX Pro 2000</t>
  </si>
  <si>
    <t>A6SY4UT#ABA</t>
  </si>
  <si>
    <t>21QT0066US</t>
  </si>
  <si>
    <t>WH1X1</t>
  </si>
  <si>
    <t>HP EliteBook 840 14 inch G11 - Intel - Core Ultra 5 - 125U - 1.3GHz - 14 WUXGA AGLEDUWVA TS - 1920 x 1200 - DDR5 - 16GB RAM - 512GB SSD - Power Adapter - 65Watt - 3-cell - 5MP Camera - Microsoft Windows 11 Professional 64-bit - ax6G+BT - FPS - 2 Thunderbolt 4 with USB Type-C 40Gbps signaling rate (USB Power Delivery, DisplayPort 1.4) - 1-year Warranty</t>
  </si>
  <si>
    <t>ThinkPad P14s G6, Intel Core Ultra 5 235H vPro (E-cores up to 4.40GHz, 18MB), 14.5IN WQXGA Non-Touch, W11P64 US/UK_ENG, 32.0GB, 1x1TB SSD M.2 2280 PCIe Gen5 Performance TLC Opal, Intel Arc 140T GPU, BT 5.4,Intel BE201vPro, Wired Ethernet, FPR, 5MP RGB+IR, 3 Cell Li-ion 75Wh, 100W, 1YR Premier NBD,1CourierCarryin, Backlit, Black-English (US)</t>
  </si>
  <si>
    <t>21RS0029US</t>
  </si>
  <si>
    <t>NEX-DT-ME05595-KIT228311</t>
  </si>
  <si>
    <t>NEX-DT-ME05596-KIT225949</t>
  </si>
  <si>
    <t>RNUC14RVSU9089AUI</t>
  </si>
  <si>
    <t>ME2 GAMING</t>
  </si>
  <si>
    <t>NextNuc 13I5Pro 13Gen Intel Nuc Business Mini Desktop Computer (Intel i5-1334U,32GB DDR4 3200 RAM, 1TB SSD, WiFi 6, Bluetooth 5.2, RJ-45, 2 4K HDMI, Win 11 Pro) Mini PC for Business or Home Office</t>
  </si>
  <si>
    <t>NextNuc 13I7Pro 13Gen Intel Nuc Business Mini Desktop Computer (Intel i7-13620H, 32GB DDR4 3200 RAM, 1TB SSD, WiFi 6, Bluetooth 5.2, RJ-45, 2 4K HDMI, Win 11 Pro) Mini PC for Business or Home Office</t>
  </si>
  <si>
    <t>ASUS NUC 14 PRO+ FULL SYSTEM MINI PC WITH INTEL 14TH GEN CORE ULTRA 9 185H, 32GB DDR5 RAM, 1TB PCIE G4X4 NVME SSD, THUNDERBOLT 4, WI-FI 6E &amp; BLUETOOTH 5.3, WIN 11 HOME, SILVER ALUMINUM CHASSIS, TOOLLESS CHASSIS ACCESS, VESA MOUNT INCLUDED</t>
  </si>
  <si>
    <t>91.BP100.GD20</t>
  </si>
  <si>
    <t>30J50034US</t>
  </si>
  <si>
    <t>30J5002VUS</t>
  </si>
  <si>
    <t>D32FXAT#ABA</t>
  </si>
  <si>
    <t>ThinkStation P3 Ultra SFF G2, Intel Core Ultra 5 235 (E-cores up to 4.40GHz, 24MB), W11P64 US/UK_ENG, 32GB, 1x512GB SSD M.2 2280 PCIe Gen5 Performance TLC Opal, Intel Graphics, BT 5.1 or above, IntelBE200vPro, 230W, 3 Year On-site, USB, Traditional, Black-English (US), USB Calliope Mouse (Black with Red Wheel)</t>
  </si>
  <si>
    <t>ThinkStation P3 Ultra SFF G2, Intel Core Ultra 5 235 (E-cores up to 4.40GHz, 24MB), W11P64 US/UK_ENG, 32.0GB, 1x512GB SSD M.2 2280 PCIe Gen5 Performance TLC Opal, 1xNVIDIA RTX A400 4GB, BT 5.4,Intel BE200vPro, 230W, 3 Year On-site , USB, Traditional, Black-English (US), USB Calliope Mouse (Black with Red Wheel)</t>
  </si>
  <si>
    <t>AMD Radeon RX 9060 XT</t>
  </si>
  <si>
    <t>SBUY HP Z1 G1I U7265 32GB/1TB PC INTEL CORE ULTRA7 265, 1TB SSD, 32GB DDR5, AMD RDN RX 9060XT, W11 PRO 64, 3 YR NBD WTY, NO WLAN,</t>
  </si>
  <si>
    <t>27CQ650N-6N</t>
  </si>
  <si>
    <t>27INCH LG TC AIO MON 1920X1080 INTEL CELERON QC 4GB DDR 16GB EMMC IPS TAA H/W TPM</t>
  </si>
  <si>
    <t>XJ2GM</t>
  </si>
  <si>
    <t>DELL Retail</t>
  </si>
  <si>
    <t>21Q60029US</t>
  </si>
  <si>
    <t>N3PM3</t>
  </si>
  <si>
    <t>Dell Pro 13 Premium (PA13250) BTX 512 GB TLC SSD E4 Power Cord 1M for US Windows 11 Pro, Copilot+ PC Intel Core Ultra 7 266V, vPro (48 TOPS NPU, 8 cores, up to 5.0 GHz) 16 GB: LPDDR5x, 8533 MT/s (onboard) 13.3IN, Non-touch , FHD+, 300 nit, 45% NTSC, Anti-Glare, 8MP + IR Cam 3Y Basic Onsite Service after remote diagnosis with Hardware-Only Support-Disti SnS</t>
  </si>
  <si>
    <t>8NMTP</t>
  </si>
  <si>
    <t>15.1 Inch</t>
  </si>
  <si>
    <t>6JK80</t>
  </si>
  <si>
    <t>C7G6J</t>
  </si>
  <si>
    <t>PNM11U-0RS015</t>
  </si>
  <si>
    <t>BM6G4UT#ABA</t>
  </si>
  <si>
    <t>13DQ001GUS</t>
  </si>
  <si>
    <t>HP Z2 Mini G1i Workstation Desktop PC,Intel Core Ultra 7 265 (1.80 GHz, up to 5.30 GHz, 20 cores - 15th Generation) with Intel  Graphics and Intel  AI Boost (up to 13 TOPS),1TB M.2 PCIe NVMe 2280 TLC 4X4 SSD,32GB 6400MT/s DDR5 (2X16GB) SODIMM,,Intel Wi-Fi 7 BE200 (2x2) non-vPro and Bluetooth  5.4 Wireless Technology,No WWAN module,NVIDIA Quadro RTX 2000 Ada Generation (16GB) 4mDP,Windows  11 Pro 64-bit Standard,1/1/1, HP 3y NBD Onsite</t>
  </si>
  <si>
    <t>ThinkCentre neo 50s Gen 6, Intel Core Ultra 5 225 (E-cores up to 4.40GHz, 20MB), W11P64 ENG, 16.0GB, 1x512GB SSD M.2 2280 PCIe Gen4 TLC Opal, Intel Graphics, BT 5.3, Wi-Fi 6E AX211, 200W, 1 Year On-site, USB, Calliope, Black-English (US), USB Calliope Mouse (Black)</t>
  </si>
  <si>
    <t>KWD35</t>
  </si>
  <si>
    <t>YHP0D</t>
  </si>
  <si>
    <t>Dell Pro 16 Plus (PB16250) BTX Base 256 GB TLC SSD E4 Power Cord 1M for US No WWAN (WLAN only) Tray Windows 11 Pro Intel Core Ultra 5 235U, vPro (12 TOPS NPU, 12 cores, up to 4.9 GHz) 16 GB: 1 x 16 GB, DDR5, 5600 MT/s (5200 MT/s with Intel Core processors) 16IN, Non-Touch, FHD+, IPS, Anti-Glare, 300 nits, 45% NTSC, FHD IR Cam 1Y Basic Onsite Service after remote diagnosis with Hardware-Only Support-Disti SnS</t>
  </si>
  <si>
    <t>83F0001QUS</t>
  </si>
  <si>
    <t>i7-14700F</t>
  </si>
  <si>
    <t>K71R2</t>
  </si>
  <si>
    <t>NB LN Legion 5 15IAX10 U7 16G 1T 11P</t>
  </si>
  <si>
    <t>NVIDIA GeForce RTX 5070 TI</t>
  </si>
  <si>
    <t>SPL Dell Pro Max 14 Premium MA14250 Ultra 7 255HH 512GB SSD 14 FHD+Non-TouchRGB NVIDIARTX PRO</t>
  </si>
  <si>
    <t>285T</t>
  </si>
  <si>
    <t>D32NMUT#ABA</t>
  </si>
  <si>
    <t>16Z90TR-E.AZB8U1</t>
  </si>
  <si>
    <t>288V</t>
  </si>
  <si>
    <t>EP2-29799</t>
  </si>
  <si>
    <t>CUBINUC1M010</t>
  </si>
  <si>
    <t>HP EliteDesk 8 Mini G1i Desktop AI PC Wolf Pro Security Edition - Intel - Core Ultra 9 - 285T - DDR5 - 32GB - PCIe NVMe - 512GB - Intel Graphics - Intel I219-LM GbE - Power Adapter - 90Watt - Microsoft Windows 11 Professional - Bluetooth 5.4,Wi-Fi 7 - Up to 13 TOPS - Jack black</t>
  </si>
  <si>
    <t>NVIDIA GeForce RTX 5050</t>
  </si>
  <si>
    <t>16in LG Gram PRO NOTEBOOK, HW TPM, WINDOW 11 PRO, CORE ULTRA 9, 32GB DDR, 1TB SSD, RTX5050, Face recognition, IPS, MIL-STD810G, HDMI, TH4, USB-C, USB 4, HP-Out, SPK, 90Wh BATTERY</t>
  </si>
  <si>
    <t>Microsoft Windows 365 Link N250/8/64 TAA Black</t>
  </si>
  <si>
    <t>Cubi N - Desktop - Intel - Core 3 - 100U - 1.2GHz - 6-Core - 4.7GHz - 8GB RAM - Intel HD Graphics - Gigabit Ethernet - Black - Microsoft Windows 11 Professional - 3 Years Warranty</t>
  </si>
  <si>
    <t>D32LSUT#ABA</t>
  </si>
  <si>
    <t>21UX000KUS</t>
  </si>
  <si>
    <t>EP2-33234</t>
  </si>
  <si>
    <t>Microsoft Surface Laptop 7 15in Intel  CU7/16/256 CM SC English Win11 Black United States 1 License</t>
  </si>
  <si>
    <t>500 GB</t>
  </si>
  <si>
    <t>RNUC15CRKC5063CU</t>
  </si>
  <si>
    <t>N200</t>
  </si>
  <si>
    <t>ASUS NUC 15 Pro Slim Full System Mini PC with Intel Series 2 Core 5 210H, 16GB DDR5 RAM, 512GB PCIe G4x4 NVMe SSD, Thunderbolt 4, Wi-Fi 7 &amp; Bluetooth 5.4, Win 11 Pro, Toolless Chassis Access, VESA Mount included</t>
  </si>
  <si>
    <t>ThinkBook 14 G9 IPL,Copilot+ PC, Intel Core Ultra 5 325, 1x 16GB SODIMM DDR5-5600,512GB SSD M.2 2242 PCIe 4.0x4 NVMe, 14in WUXGA (1920x1200) IPS 400nits Anti-glare, 45% NTSC, 60Hz, Integrated Intel Graphics, FHD 1080p + IR Hybrid with Privacy Shutter, Intel Wi-Fi 7 BE213, 802.11be 2x2 + BT5.4,Gigabit,Backlit, 48Wh,Windows 11 Pro, Arctic Grey, 1-year, Courier or Carry-in</t>
  </si>
  <si>
    <t>EP2-20213</t>
  </si>
  <si>
    <t>EP2-33238</t>
  </si>
  <si>
    <t>C57BMUT#ABA</t>
  </si>
  <si>
    <t>Dell Pro Slim QCS1250, 512 GB, SSD, No Optical Drive, System Power Cord (US), Dell Pro Slim chassis with 180W PSU, Integrated Graphics, Windows 11 Pro, Intel Core Ultra 5 235 (13 TOPS NPU, 14 cores, up to 5.0GHz), 16GB: 1 x 16GB, DDR5, up to 5600 MT/s, non-ECC, 3Y Basic Onsite Service after remote diagnosis with Hardware-Only Support-Disti SnS</t>
  </si>
  <si>
    <t>Dell Pro Slim QCS1250, 256 GB SSD, TLC, No Optical Drive, System Power Cord (US), Dell Pro Slim chassis with 180W PSU, Integrated Graphics, Windows 11 Pro, Intel Core i5-14500 vPro (14 cores, up to 5.0GHz), 8 GB: 1 x 8 GB, DDR5, up to 4800 MT/s, non-ECC, 3Y Basic Onsite Service after remote diagnosis with Hardware-Only Support-Disti SnS</t>
  </si>
  <si>
    <t>Dell Pro Slim QCS1250, 256 GB SSD, TLC, No Optical Drive, System Power Cord (US), Dell Pro Slim chassis with 180W PSU, Integrated Graphics, Windows 11 Pro, Intel Core Ultra 5 235 (13 TOPS NPU, 14 cores, up to 5.0GHz), 16GB: 1 x 16GB, DDR5, up to 5600 MT/s, non-ECC, 3Y Basic Onsite Service after remote diagnosis with Hardware-Only Support-Disti SnS</t>
  </si>
  <si>
    <t>ThinkPad P14s G6, Intel Core Ultra 7 255H (E-cores up to 4.40GHz, 24MB), 14.5in WUXGA Non-Touch, W11P64 US/UK_ENG, 32.0GB, 1x512GB SSD M.2 2280 PCIe Gen5 Performance TLC Opal, Intel Arc 140T GPU, IntelBE201,BT 5.4, Wired Ethernet, FPR, 5MP RGB+IR, 3 Cell Li-ion 75Wh, 100W, 1YR Premier NBD,1CourierCarryin, Backlit, Black-English (US)</t>
  </si>
  <si>
    <t>MST Surface Pro 11 13in CU7/16/256 Win 11 Platinum (Intel)</t>
  </si>
  <si>
    <t>Dell Pro 16 Plus BTX Base 512 GB SSD E4 Power Cord 1M for US No WWAN (WLAN only) Tray Windows 11 Pro Intel Core Ultra 7 265U, vPro (12 TOPS NPU, 12 cores, up to 5.3 GHz) 16 GB: 1 x 16 GB, DDR5, 5600 MT/s (5200 MT/s with Intel Core processors) 16, Non-Touch, FHD+, 300 nit, 45% NTSC, Anti-Glare, FHD+IR Cam 1Y Basic Onsite Service after remote diagnosis with Hardware-Only Support-Disti SnS</t>
  </si>
  <si>
    <t>Dell Pro Micro QCM1250, 512 GB SSD, TLC, Power Cord (US) for 180W Adapter, Dell Pro Micro with 35W Processor, Windows 11 Pro, Intel Core i7 14700T (20 cores, up to 5.0GHz), 16 GB: 1 x 16 GB, DDR5, up to 5600 MT/s, non-ECC, 3Y Basic Onsite Service after remote diagnosis with Hardware-Only Support-Disti SnS</t>
  </si>
  <si>
    <t>Microsoft Surface Laptop 7 15in Intel  CU7/16/512 CM SC English Win11 Black United States 1 License</t>
  </si>
  <si>
    <t>Dell Pro Tower QCT1250, 256 GB SSD, TLC, No Optical Drive, System Power Cord C13 (Philipine/TH/US), Dell Pro Tower QCT1250 with 180W PSU, Integrated Graphics, Windows 11 Pro, Intel Core i5-14500 vPro (14 cores, up to 5.0GHz), 8 GB: 1 x 8 GB, DDR5, up to 4800 MT/s, non-ECC, 3Y Basic Onsite Service after remote diagnosis with Hardware-Only Support-Disti SnS</t>
  </si>
  <si>
    <t>ThinkPad P14s G6, Intel Core Ultra 7 255H (E-cores up to 4.40GHz, 24MB), 14.5in WUXGA Non-Touch, W11P64 US/UK_ENG, 32.0GB, 1x1TB SSD M.2 2280 PCIe Gen5 Performance TLC Opal, 1xNVIDIA RTX PRO 500 Blackwell Laptop GPU 6GB, IntelBE201,BT 5.4, Wired Ethernet, FPR, 5MP RGB+IR, 3 Cell Li-ion 75Wh, 100W, 1YR Premier NBD,1CourierCarryin, Backlit, Black-English (US)</t>
  </si>
  <si>
    <t>Dell Pro Micro Plus QBM1250, 256 GB SSD, TLC, Power Cord (US) for 180W Adapter, Dell Pro Micro Plus with 65W Processor, Windows 11 Pro, Intel Core Ultra 5 235 (13 TOPS NPU, 14 cores, up to 5.0GHz), 16 GB: 1 x 16 GB, DDR5, up to 5600 MT/s, non-ECC, 3Y Basic Onsite Service after remote diagnosis with Hardware-Only Support-Disti SnS</t>
  </si>
  <si>
    <t>Dell Pro 24 All-in-One Plus QB24250, 512 GB SSD, TLC, System Power Cord C13 (Philipine/TH/US), Dell Pro 24 All-in-One Plus QB24250, 65W CPU, Touch, 5MP IR Camera, 240W Platinum, Integrated Graphics, Windows 11 Pro, Intel Core Ultra 5 245 (13 TOPS NPU, 14 cores, up to 5.1GHz), 16 GB: 1 x 16 GB, DDR5, up to 5600 MT/s, non-ECC, 23.8, Touch, FHD, 75Hz, 3Y Basic Onsite Service after remote diagnosis with Hardware-Only Support-Disti SnS</t>
  </si>
  <si>
    <t>Dell Pro Micro Plus QBM1250, 512 GB SSD, TLC, Power Cord (US) for 180W Adapter, Dell Pro Micro Plus with 65W Processor, Windows 11 Pro, Intel Core Ultra 7 265 (13 TOPS NPU, 20 cores, up to 5.3GHz), 16 GB: 1 x 16 GB, DDR5, up to 5600 MT/s, non-ECC, 3Y Basic Onsite Service after remote diagnosis with Hardware-Only Support-Disti SnS</t>
  </si>
  <si>
    <t>HP ProDesk 4 Mini G1i - Intel - Core Ultra 7 - 265T - 16GB DDR5 - 512GB SSD - Intel Graphics - Power Adapter - 90Watt - Microsoft Windows 11 Pro - Gigabit Ethernet,Wi-Fi, Bluetooth 5.3 - Up to 13 TOPS - Jack black</t>
  </si>
  <si>
    <t>ThinkPad P14s G6, Intel Core Ultra 7 265H vPro (E-cores up to 4.50GHz, 24MB), 14.5in WQXGA Non-Touch, W11P64 US/UK_ENG, 32.0GB, 1x1TB SSD M.2 2280 PCIe Gen5 Performance TLC Opal, 1xNVIDIA RTX PRO 500 Blackwell Laptop GPU 6GB, BT 5.4,IntelBE201vPro, Wired Ethernet, FPR, 5MP RGB+IR, 3 Cell Li-ion 75Wh, 100W, 1YR Premier NBD,1CourierCarryin, Backlit, Black-English (US)</t>
  </si>
  <si>
    <t>Dell Pro Micro Plus QBM1250, 512 GB SSD, TLC, Power Cord (US) for 180W Adapter, Dell Pro Micro Plus with 65W Processor, Windows 11 Pro, Intel Core Ultra 5 235 (13 TOPS NPU, 14 cores, up to 5.0GHz), 16 GB: 1 x 16 GB, DDR5, up to 5600 MT/s, non-ECC, 3Y Basic Onsite Service after remote diagnosis with Hardware-Only Support-Disti SnS</t>
  </si>
  <si>
    <t>ThinkPad P14s G6, Intel Core Ultra 7 255H (E-cores up to 4.40GHz, 24MB), 14.5in WUXGA Touch, W11P64 US/UK_ENG, 16.0GB, 1x512GB SSD M.2 2280 PCIe Gen5 Performance TLC Opal, 1xNVIDIA RTX PRO 500 Blackwell Laptop GPU 6GB, IntelBE201,BT 5.4, Wired Ethernet, FPR, 5MP RGB+IR, 3 Cell Li-ion 75Wh, 100W, 1YR Premier NBD,1CourierCarryin, Backlit, Black-English (US)</t>
  </si>
  <si>
    <t>Dell Pro Tower Plus QBT1250, 512 GB SSD, TLC, No Optical Drive, System Power Cord C13 (Philipine/TH/US), Dell Pro Tower QBT1250 with 260W PSU DAO, Integrated Graphics, Windows 11 Pro, Intel Core Ultra 7 265 (13 TOPS NPU, 20 cores, up to 5.3GHz), 32GB: 1 x 32GB, DDR5, up to 5600 MT/s, non-ECC, 3Y Basic Onsite Service after remote diagnosis with Hardware-Only Support-Disti SnS</t>
  </si>
  <si>
    <t>Dell Pro Slim QCS1250, 512 GB SSD, TLC, No Optical Drive, System Power Cord (US), Dell Pro Slim chassis with 180W PSU, Integrated Graphics, Windows 11 Pro, Intel Core i7-14700 (20 cores, up to 5.4GHz), 16GB: 1 x 16GB, DDR5, up to 5600 MT/s, non-ECC, 3Y Basic Onsite Service after remote diagnosis with Hardware-Only Support-Disti SnS</t>
  </si>
  <si>
    <t>Dell Pro Slim QCS1250, 512 GB SSD, TLC, No Optical Drive, System Power Cord (US), Dell Pro Slim chassis with 180W PSU, Integrated Graphics, Windows 11 Pro, Intel Core Ultra 7 265 (13 TOPS NPU, 20 cores, up to 5.3GHz), 32GB: 1 x 32GB, DDR5, up to 5600 MT/s, non-ECC, 3Y Basic Onsite Service after remote diagnosis with Hardware-Only Support-Disti SnS</t>
  </si>
  <si>
    <t>Dell Pro Tower QCT1250, 512 GB, SSD, 8x DVD+/-RW/RAM 9.5mm Slimline Optical Disk Drive, System Power Cord C13 (Philipine/TH/US), Dell Pro Tower QCT1250 with 180W PSU, Integrated Graphics, Windows 11 Pro, Intel Core Ultra 5 235 (13 TOPS NPU, 14 cores, up to 5.0GHz), 16GB: 1 x 16GB, DDR5, up to 5600 MT/s, non-ECC, 3Y Basic Onsite Service after remote diagnosis with Hardware-Only Support-Disti SnS</t>
  </si>
  <si>
    <t>Dell Pro Max Tower T2 (FCT2250) BTX Base, No Hard Drive, 8x DVD+/-RW 9.5mm RAM ODD, System Power Cord C13 (US 125V, 15A), Dell Pro Max Tower T2 with 500W (80 Plus Platinum) PSU, DAO, NVIDIA RTX 2000 ADA, 16 GB GDDR6, 4 mDP to DP adapters, Windows 11 Pro, Intel Core Ultra 7 265 (30 MB cache, 20 cores, 20 threads, 1.8 GHz to 5.3 GHz, 65W), 32GB: 2 x 16 GB, DDR5, 5600 MT/s, non-ECC, 3Y Basic Onsite Service after remote diagnosis with Hardware-Only Support-Disti SnS</t>
  </si>
  <si>
    <t>Azulle Access Pro Mini PC Stick with Intel Alder Lake N100, 8GB/128GB, Windows 10 IoT Enterprise. Fanless Technology, cost-effective design with WiFi 6, Bluetooth 5.2 &amp; 4K@60FPS - ideal for 24/7 digital signage, kiosks, and edge computing</t>
  </si>
  <si>
    <t>Dell Pro Tower QCT1250, 512 GB SSD, TLC, 8x DVD+/-RW/RAM 9.5mm Slimline Optical Disk Drive, System Power Cord C13 (Philipine/TH/US), Dell Pro Tower QCT1250 with 180W PSU, Integrated Graphics, Windows 11 Pro, Intel Core i7-14700 (20 cores, up to 5.4GHz), 16GB: 1 x 16GB, DDR5, up to 5600 MT/s, non-ECC, 3Y Basic Onsite Service after remote diagnosis with Hardware-Only Support-Disti SnS</t>
  </si>
  <si>
    <t>Dell Pro Max Tower T2 (FCT2250) BTX Base, No Hard Drive, 8x DVD+/-RW 9.5mm RAM ODD, System Power Cord C13 (US 125V, 15A), Dell Pro Max Tower T2 with 500W (80 Plus Platinum) PSU, DAO, AMD Radeon Pro W7500, 8 GB GDDR6, 4 DP, Windows 11 Pro, Intel Core Ultra 7 265 (20 cores, up to 5.3 GHz, 65 W), 16GB: 1 x 16 GB, DDR5, 5600 MT/s, non-ECC, 3Y Basic Onsite Service after remote diagnosis with Hardware-Only Support-Disti SnS</t>
  </si>
  <si>
    <t>SBUY ProDesk 4 Tower G1i U5-235 512GB 16GB</t>
  </si>
  <si>
    <t>21RQ000YUS</t>
  </si>
  <si>
    <t>DT.Z5CAA.001</t>
  </si>
  <si>
    <t>WMGDP</t>
  </si>
  <si>
    <t>i3-14100</t>
  </si>
  <si>
    <t>ACER CXI6-C516G Intel Core 5 120U up to 5.0 GHz, 12 MB cache, 2 Pcore 8 Ecore 12 thread, 15W, Intel Graphics, 16GB DDR4 3200 RAM, 256GB PCIe SSD, ChromeOS, Kensington lock slot, Recovery button, 0 touch Enrollment, VESA mounting kit, 1yr ltd warranty</t>
  </si>
  <si>
    <t>SPL Dell Pro Max 14 MC14250 Ultra 7 255H 16GB 512GBSSD,  14IN FHD+ LCD with 300 nits, Non-touch, FHD HDR IR Camera, Microphone, WLAN,  English US backlit Copilot key keyboard, Microsoft Windows 11 Professional, 3Y Basic Onsite Service after remote diagnosis with Hardware-Only Support-Disti SnS</t>
  </si>
  <si>
    <t>91.BP100.G020</t>
  </si>
  <si>
    <t>21TF0026US</t>
  </si>
  <si>
    <t>UD.P02AA.06V</t>
  </si>
  <si>
    <t>NX.JJ5AA.002</t>
  </si>
  <si>
    <t>ThinkPad E16 G3, Intel Core 7 240H (E-cores up to 4.00GHz, 24MB), 16IN WUXGA Touch, W11P64 US/UK_ENG, 16.0GB, 1x512GB SSD M.2 2242 PCIe Gen4 TLC Opal, Intel Graphics, Wi-Fi 6E AX211, BT5.1 or BT5.3, FPR, 1080PFHD Hybrid, 3 Cell Li-Polymer, 65W, 1CourierCarryin, Backlit, Black with Number Pad-English (US)</t>
  </si>
  <si>
    <t>ACER N60-640-UD57TI322T Intel Core i7 14700F 33MB SmartCache, 1.50GHz up to 5.40GHz with Intel Turbo Boost Max 3.0, 32GB upgradable to 192GB DDR5 4400 MHz UDIMM, 2TB PCIe 4.0 NVMe SSD, NVIDIA GeForce RTX 5070Ti 16GB of GDDR7, Win11 Pro, 3yrs ltd warranty</t>
  </si>
  <si>
    <t>ACER CPE594-1N-57ZJNA 14in. WUXGA 1920x1200 Multi touch IPS, Gorilla Glass, Intel Core 5 120U, 16GB LPDDR5X, 256GB PCIe NVMe, Intel UHD Graphics, Intel Wireless WiFi 6E, Up to 10hrs, ChromeOS, TPM, EPEAT Gold, ENERGY STAR, QHD webcam, 1yr ltd warranty</t>
  </si>
  <si>
    <t>NX.JJ5AA.001</t>
  </si>
  <si>
    <t>I5440-5314BLU-PUS</t>
  </si>
  <si>
    <t>437NW</t>
  </si>
  <si>
    <t>LDA14250-7209SLV-PUS</t>
  </si>
  <si>
    <t>B85MWUT#ABA</t>
  </si>
  <si>
    <t>21SR0033US</t>
  </si>
  <si>
    <t>C7GL7UT#ABA</t>
  </si>
  <si>
    <t>CUBNADL065</t>
  </si>
  <si>
    <t>L510KA-PS04-B</t>
  </si>
  <si>
    <t>ACER CPE594-1N-38A1NA 14in. WUXGA 1920x1200 Multi touch IPS, Gorilla Glass, Intel Core 3 100U, 16GB LPDDR5X, 256GB PCIe NVMe, Intel UHD Graphics, Intel Wireless WiFi 6E, Up to 10hrs, ChromeOS, TPM, EPEAT Gold, ENERGY STAR, QHD webcam, 1yr ltd warranty</t>
  </si>
  <si>
    <t>Work or play from anywhere with the Inspiron 14 inch laptop. Enjoy seamless productivity and immersive entertainment with Intel Core Processors and Intel Graphics on a large screen. Adaptive thermals keep your device cool on a table or your lap and running smooth wherever you use it. Now ready for business with military-grade testing for added reliability and easy-to-use, built-in Trusted Platform Module to protect your data.</t>
  </si>
  <si>
    <t>Dell 14 Premium Laptop DA14250 - 14.5 Touchscreen 3.2K OLED 48-120Hz Display, Intel Core Ultra 7 255H, 64GB RAM, 2TB SSD, NVIDIA GeForce RTX 4050</t>
  </si>
  <si>
    <t>HP EliteBook X G1i 14 inch - Intel - Core Ultra 5 - 236V - 14Inch -  Touch Screen - 1920 x 1200 - LPDDR5X - 16GB - PCIe NVMe - 512GB - Intel Arc Graphic - Power Adapter - 65Watt - 6-cell - 5 MP IR camera - Microsoft Windows 11 Professional - Wi-Fi, Bluetooth 5.4 - Intel AI Boost -  Camera - Dark Atmospheric Blue - 1 year (1/1/0) limited warranty includes 1 year of parts and labor. No on-site repair. Terms and conditions vary by country. Certain restrictions and exclusions apply.</t>
  </si>
  <si>
    <t>ThinkPad E16 G3, Intel Core Ultra 7 255H (E-cores up to 4.40GHz, 24MB), 16IN WUXGA Non-Touch, W11P64 US/UK_ENG, 16.0GB, 1x512GB SSD M.2 2242 PCIe Gen4 TLC Opal, Intel Arc 140T GPU, BT5.1 or BT5.3,Wi-Fi 6E AX211, FPR, 5MP RGB, 3 Cell Li-Polymer, 65W, 1CourierCarryin, Backlit, Black with Number Pad-English (US)</t>
  </si>
  <si>
    <t>SBUY HP EliteStudio 8 AiO G1i U5235 16GB/512 PC Intel Core Ultra5 235, 512GB SSD, 16GB DDR5, W11 Pro64, 1-1-1 Wty, 27in Display, be+BT, Webcam HP EliteStudio 8 AiO G1i U5235 16GB/512 PC Intel Core Ultra5 235, 512GB SSD, 16GB DDR5, W11 Pro64, 1-1-1 Wty, 27</t>
  </si>
  <si>
    <t>CUBI N ADL-065US - Mini PC - Intel - N-series - N200 - 1GHz - Quad-Core - 3.7GHz - DDR4 - 4GB RAM - 3200MHz - 128GB SSD - Intel UHD Graphic - AC Adapters - 65Watt - Wi-Fi, Bluetooth - Microsoft Windows 11 Professional - 3 Years Advanced Replacement</t>
  </si>
  <si>
    <t>ASUS RETAIL</t>
  </si>
  <si>
    <t>Microsoft Windows 11 Home in S mode</t>
  </si>
  <si>
    <t>ASUS Laptop/BLUE/15.6 FHD non-Touch/N4500/4GB/Intel UMA/128GB/WIN11 HOME S</t>
  </si>
  <si>
    <t>Series 3</t>
  </si>
  <si>
    <t>Panther Lake</t>
  </si>
  <si>
    <t>CHROMEBOX5A-SC041UN</t>
  </si>
  <si>
    <t>D32QPUT#ABA</t>
  </si>
  <si>
    <t>BN5L1UT#ABA</t>
  </si>
  <si>
    <t>PN65-SYS715PETL0</t>
  </si>
  <si>
    <t>BN5L4UT#ABA</t>
  </si>
  <si>
    <t>BM6G5UT#ABA</t>
  </si>
  <si>
    <t>BM6N5UT#ABA</t>
  </si>
  <si>
    <t>ASUS Chromebox 5a with Intel Celeron 7305 Processor, 4GB DDR4 RAM, 128GB M.2 PCIe G4x4 NVMe SSD, Quad-display, Wi-Fi 6E &amp; Bluetooth, Gb LAN, USB-C, Chrome OS, VESA Mount included (CHROMEBOX5A-SC041UN), 1-year Warranty</t>
  </si>
  <si>
    <t>HP EliteDesk 8 Mini G1i Desktop AI PC Wolf Pro Security Edition - Intel - Core Ultra 7 - 265T - DDR5 - 16GB - PCIe NVMe - 256GB - Intel Graphics - Intel I219-LM GbE - Power Adapter - 90Watt - Microsoft Windows 11 Professional - Bluetooth 5.4,Wi-Fi 7 - Up to 13 TOPS - Jack black</t>
  </si>
  <si>
    <t>HP Z2 SFF G1i Workstation Desktop PC, Intel Core Ultra 5 245K (3.60 GHz, up to 5.20 GHz, 14 cores - 15th Generation) with Intel Graphics and Intel AI Boost (up to 13 TOPS),1TB M.2 PCIe NVMe 2280 TLC 4X4 SSD,32GB 5600MT/s DDR5 (2X16GB) SODIMM,USB, No WWAN module, NVIDIA Quadro RTX A400 (4GB) 4mDP,Windows 11 Pro 64-bit Standard,1/1/1, HP 3y NBD Onsite</t>
  </si>
  <si>
    <t>HP Z2 SFF G1i - Small Form Factor - Intel - Core Ultra 7 - Processor / Number: 265 - 1.8GHz - 20-Core - 5.3GHz - DDR5 - 64GB - 5600MHz - 1TB - Intel Graphics - Power Adapter - 500Watt - Keyboard, Mouse - Microsoft Windows 11 Professional - HP 1 Year Wolf Pro Security Edition Service  3/3/3</t>
  </si>
  <si>
    <t>HP Z2 Mini G1i Workstation Desktop PC,Intel Core Ultra 7 265 (1.80 GHz, up to 5.30 GHz, 20 cores - 15th Generation) with Intel  Graphics and Intel  AI Boost (up to 13 TOPS),1TB M.2 PCIe NVMe 2280 TLC 4X4 SSD,32GB 6400MT/s DDR5 (2X16GB) SODIMM,,Intel Wi-Fi 7 BE200 (2x2) non-vPro and Bluetooth  5.4 Wireless Technology,No WWAN module,NVIDIA Quadro RTX 4000 Ada Generation (20GB) 4mDP,Windows  11 Pro 64-bit Standard,1/1/1, HP 3y NBD Onsite</t>
  </si>
  <si>
    <t>HP Z2 Mini G1i Workstation Desktop PC,Intel Core Ultra 9 285K (3.20 GHz, up to 5.70 GHz, 24 cores - 15th Generation) with Intel  Graphics and Intel  AI Boost (up to 13 TOPS),1TB M.2 PCIe NVMe 2280 TLC 4X4 SSD,32GB 6400MT/s DDR5 (2X16GB) SODIMM,,Intel Wi-Fi 7 BE200 (2x2) non-vPro and Bluetooth  5.4 Wireless Technology,No WWAN module,NVIDIA Quadro RTX A1000 (8GB) 4mDP,Windows  11 Pro 64-bit High-end,1/1/1, HP 3y NBD Onsite</t>
  </si>
  <si>
    <t>NX.BL9AA.002</t>
  </si>
  <si>
    <t>C0UN0UT#ABA</t>
  </si>
  <si>
    <t>EP2-37082</t>
  </si>
  <si>
    <t>CODR2B14NVM7438</t>
  </si>
  <si>
    <t>BN5L5UT#ABA</t>
  </si>
  <si>
    <t>CYBORG15B2257</t>
  </si>
  <si>
    <t>TITAN18HXA2616</t>
  </si>
  <si>
    <t>SBUY HP Z2MiniG1i U7265 16GB/512 PC Intel Core Ultra7 265, 512GB SSD, 16GB DDR5, NVD RTX A1000, W11 Pro 64, 3/3/3 Wty, be+BT,</t>
  </si>
  <si>
    <t>Microsoft Laptop 7 5G 13.8in IntC5/16/256CM SC English Win11 Platinum United States 1 License</t>
  </si>
  <si>
    <t>NVIDIA GeForce RTX 5060 Ti</t>
  </si>
  <si>
    <t>Codex R2 B14NVM7-438US</t>
  </si>
  <si>
    <t>NVIDIA GeForce RTX 5090</t>
  </si>
  <si>
    <t>MSI Cyborg 15 - Intel - Processor Type: Core 7 - 240H - 2.5GHz - 15.6Inch - 32GB - NVMe - 1TB - Graphics Controller: NVIDIA GeForce RTX 5050 - Microsoft Windows 11</t>
  </si>
  <si>
    <t>D06HPAT#ABA</t>
  </si>
  <si>
    <t>BM6G3UT#ABA</t>
  </si>
  <si>
    <t>286W6</t>
  </si>
  <si>
    <t>C7GL2UT#ABA</t>
  </si>
  <si>
    <t>EP2-20247</t>
  </si>
  <si>
    <t>BN5J3UT#ABA</t>
  </si>
  <si>
    <t>CYBORG15B2293</t>
  </si>
  <si>
    <t>CUBI512M265</t>
  </si>
  <si>
    <t>16Z90TR-E.AZB9U1</t>
  </si>
  <si>
    <t>SBUY HP ZB8G1i16 U7 255H 16 32GB/1T PC Intel U7 255H, 16 WUXGA AG LED UWVA, DSC, Webcam, 32GB DDR5, 1.0TB SSD, be+BT, 8C Batt, FPS, W11 Pro64, 1yr Wrty HP ZB8G1i16 U7 255H 16 32GB/1T PC Intel U7 255H, 16 WUXGA AG LED UWVA, DSC, Webcam, 32GB DDR5, 1.0TB SS</t>
  </si>
  <si>
    <t>LG PCW</t>
  </si>
  <si>
    <t>NEW LG GRAM LIGHTWEIGHT 14 NOTEBOOK, HW TPM, WINDOWS 11 Pro, CORE ULTRA 7, 16GB DDR, 512GB SSD, Face recognition , IPS, MIL-STD810G, 3-YEAR LIMITED WARRANTY</t>
  </si>
  <si>
    <t>HP Z2 Mini G1i Workstation Desktop PC,Intel Core Ultra 7 265 (1.80 GHz, up to 5.30 GHz, 20 cores - 15th Generation) with Intel  Graphics and Intel  AI Boost (up to 13 TOPS),1TB M.2 PCIe NVMe 2280 TLC 4X4 SSD,64GB 6400MT/s DDR5 (2X32GB) SODIMM,,Intel Wi-Fi 7 BE200 (2x2) non-vPro and Bluetooth  5.4 Wireless Technology,No WWAN module,NVIDIA Quadro RTX A1000 (8GB) 4mDP,Windows  11 Pro 64-bit Standard,1/1/1, HP 3y NBD Onsite</t>
  </si>
  <si>
    <t>MST Surface Pro 11 13in CU7/16/512 Win 11 Platinum (Intel)</t>
  </si>
  <si>
    <t>HP Z2 Tower G1i Workstation Desktop PC,Intel Core Ultra 5 235 (2.90 GHz, up to 5.00 GHz, 14 cores - 15th Generation) with Intel Graphics and Intel AI Boost (up to 13 TOPS),1TB M.2 PCIe NVMe 2280 TLC 4X4 SSD,32GB 5600MT/s DDR5 (2X16GB) SODIMM,USB,No WWAN module,NVIDIA Quadro RTX 2000 Ada Generation (16GB) 4mDP,Windows 11 Pro 64-bit Standard,1/1/1, HP 3y NBD Onsite</t>
  </si>
  <si>
    <t>MSI CUBI 5 12M, NUC MINI PC, INTEL CORE I7-1255U, 16GB(8GB 2) MEMORY, 1TB SSD, WIFI 6, BT 5.3, DUEL LAN, THUNDERBOLT 4 TYPE C, BLACK, WINDOWS 11 PRO/3Y ADVANCED REPLACEMENT (12M-265US)</t>
  </si>
  <si>
    <t>16in LG Gram PRO NOTEBOOK, HW TPM, WINDOW 11 PRO, CORE ULTRA 9, 32GB DDR, 2TB SSD, RTX5050, Face recognition, IPS, MIL-STD810G, HDMI, TH4, USB-C, USB 4, HP-Out, SPK, 90Wh BATTERY</t>
  </si>
  <si>
    <t>I5-12500T</t>
  </si>
  <si>
    <t>11U60027UX</t>
  </si>
  <si>
    <t>CHROMEBOX5A-S3081UNENT</t>
  </si>
  <si>
    <t>FZ-40EZ-0BBM</t>
  </si>
  <si>
    <t>A6UK9UT#ABA</t>
  </si>
  <si>
    <t>WV2W3</t>
  </si>
  <si>
    <t>F3J42</t>
  </si>
  <si>
    <t>BS7N5UT#ABA</t>
  </si>
  <si>
    <t>NEW LENOVO THINKCENTRE M90Q GEN 3 TINY DESKTOP - INTEL CORE I5-12500T 2.0GHZ - 16GB DDR5 RAM - 512GB PCIE SSD - WI-FI 6 + BLUETOOTH - USB KEYBOARD &amp; MOUSE - WINDOWS 11 PRO 1YR</t>
  </si>
  <si>
    <t>Chrome Enterprise</t>
  </si>
  <si>
    <t>ASUS Chromebox 5a with Intel Core i3-1315U Processor, 8GB DDR4 RAM, 128GB M.2 PCIe G4x4 NVMe SSD, Quad-display, Wi-Fi 6E &amp; Bluetooth, Gb LAN, USB-C, Chrome Enterprise, VESA Mount included (CHROMEBOX5A-S3081UNENT)</t>
  </si>
  <si>
    <t>BSKU, Win11 Pro, Intel Core Ultra 5 135H vPro (up to 4.6GHz), AMT, 14.0 FHD Gloved Multi Touch, 16GB, 512GB OPAL SSD, Intel Wi-Fi 7, Bluetooth, 4G EM7690, GPS, COM Splitter, Quad Pass (BIOS Selectable), Mic and Infrared 5MP Webcam, Standard Battery, TPM 2.0, Emissive Backlit Keyboard, Flat, CF-SVCLTNF3YR - 3 Year Protection Plus Warranty, CF-SVC512SSD3Y - 3 Year No Return of Defective Drive, CF-SVCPDEP3Y - 3 Year Premier Deployment, FZ-SVCFESGEN10 - Field Engineering Support</t>
  </si>
  <si>
    <t>HP ZBook Firefly 14 inch G11 - Intel - Core Ultra 7 - 165U - 1.7GHz - 14Inch - 1920 x 1200 - DDR5 - 16GB - PCIe 4.0 NVMe,M.2- 512GB - Intel Graphics - Intel Wi-Fi 6E AX211 - Power Adapter - 65Watt - 3-cell - 5 MP IR camera - Microsoft Windows 11 Pro - IEEE 802.11 ax, Bluetooth 5.3 - Intel AI Boost - 1 year limited warranty</t>
  </si>
  <si>
    <t>SPL Dell Pro 13 Premium PA13250 CORE_ULTRA_5-236V 16 GB 512GBSSD 13.3FHD+Non-Touch IR Camera Integrated Fingerprint Reader 3Cell 65W vpro Backlit Keyboard Win11Pro</t>
  </si>
  <si>
    <t>SBUY Z1 Tower G1i Workstation Desktop PC,Intel Core Ultra 7 265 (1.80 GHz, up to 5.30 GHz, 20 cores - 15th Generation) with Intel  Graphics and Intel  AI Boost (up to 13 TOPS),1TB M.2 PCIe NVMe 2280 Value SSD,32GB 5600MT/s DDR5 (2X16GB) UDIMM,,Wired USB Standard 125 v2,No WWAN module,No Discrete Graphics,Windows  11 Pro 64-bit Standard,1/1/1, HP 3y NBD Onsite</t>
  </si>
  <si>
    <t>CHROMEBOX5A-S3081UN</t>
  </si>
  <si>
    <t>EP2-33229</t>
  </si>
  <si>
    <t>A18BJUT#ABA</t>
  </si>
  <si>
    <t>i3-1215UL</t>
  </si>
  <si>
    <t>E425776</t>
  </si>
  <si>
    <t>CROSSHAIR16D2210</t>
  </si>
  <si>
    <t>CROSSHAIR16D2211</t>
  </si>
  <si>
    <t>i5-14600K</t>
  </si>
  <si>
    <t>A12QYUT#ABA</t>
  </si>
  <si>
    <t>i5-13400</t>
  </si>
  <si>
    <t>PRODP2113M497</t>
  </si>
  <si>
    <t>CUBINUCAI010</t>
  </si>
  <si>
    <t>STEALTH18A1019</t>
  </si>
  <si>
    <t>VECTOR16HXA2050</t>
  </si>
  <si>
    <t>CUBNUCAI2MG019</t>
  </si>
  <si>
    <t>BS7P0UT#ABA</t>
  </si>
  <si>
    <t>ASUS Chromebox 5a with Intel Core i3-1315U Processor, 8GB DDR4 RAM, 128GB M.2 PCIe G4x4 NVMe SSD, Quad-display, Wi-Fi 6E &amp; Bluetooth, Gb LAN, USB-C, Chrome OS, VESA Mount included (CHROMEBOX5A-S3081UN)</t>
  </si>
  <si>
    <t>Microsoft Surface Laptop 7 13.8in Intel  CU7/16/512 CM SC English Win11 Black United States 1 License</t>
  </si>
  <si>
    <t>HP Z2 Mini G9 - Mini - Intel - Core i5 - Processor / Number: 14500 - 2.6GHz - 14-Core - 5GHz - DDR5 - 16GB RAM - 5600MHz - 512GB SSD - Intel UHD Graphics 770 - 280Watt - Integrated Intel I219-LM PCIe GbE - Bluetooth 5.4 - Keyboard, Mouse - Microsoft Windows 11 Professional Standard - 3 Years Warranty</t>
  </si>
  <si>
    <t>4 TB</t>
  </si>
  <si>
    <t>Elo, 15.6-inch I-Series 3 with Intel, AiO, Full HD 1920 x 1080 display, Win 11/Win 10, Core i3, 8GB RAM, 256SSD, Projected Capacitive 10-touch, Zero-Bezel, Antiglare, Wi-Fi, Ethernet, Bluetooth 5.2, with Stand, Black, Worldwide</t>
  </si>
  <si>
    <t>HP Z2 Mini G9 - Mini - Intel - Core i5 - 14600K - 3.5GHz - 14-Core - 5.3GHz - DDR5 - 16GB RAM - 5600MHz - 512GB SSD - NVIDIA T400 - 280Watt - Integrated Intel I219-LM PCIe GbE - Bluetooth 5.4 - Keyboard, Mouse - Microsoft Windows 11 Professional Standard - 3 Years Warranty</t>
  </si>
  <si>
    <t>MSI PRO DP21 Desktop, Intel Core i5-13400, UHD 730, 8GB Memory, 500GB SSD, WiFi 6 AX211, Windows 11 Home (13M-497US)</t>
  </si>
  <si>
    <t>NVIDIA GeForce RTX 4080</t>
  </si>
  <si>
    <t>SVUY Z1 Tower G1i Workstation Desktop PC,Intel Core Ultra 7 265 (1.80 GHz, up to 5.30 GHz, 20 cores - 15th Generation) with Intel  Graphics and Intel  AI Boost (up to 13 TOPS),512GB M.2 PCIe NVMe 2280 Value SSD,16GB 5600MT/s DDR5 (1X16GB) UDIMM,,Wired USB Standard 125 v2,No WWAN module,No Discrete Graphics,Windows  11 Pro 64-bit Standard,1/1/1, HP 3y NBD Onsite</t>
  </si>
  <si>
    <t>KPH02</t>
  </si>
  <si>
    <t>83F5001RUS</t>
  </si>
  <si>
    <t>6526Y</t>
  </si>
  <si>
    <t>VECTOR16HXA2285</t>
  </si>
  <si>
    <t>PRE16FLIPC3058</t>
  </si>
  <si>
    <t>RNUC14LNKU9099NU</t>
  </si>
  <si>
    <t>CUBINUCAI044</t>
  </si>
  <si>
    <t>i5-14400F</t>
  </si>
  <si>
    <t>E262761</t>
  </si>
  <si>
    <t>DP18014NVP1019</t>
  </si>
  <si>
    <t>DP80A14TAG027</t>
  </si>
  <si>
    <t>DP80A14TAG028</t>
  </si>
  <si>
    <t>265F</t>
  </si>
  <si>
    <t>DP400AI2NVR024</t>
  </si>
  <si>
    <t>DP400AI2NVP025</t>
  </si>
  <si>
    <t>Dell Pro Micro QCM1250 512GB SSD TLC Power Cord (US) for 180W Adapter Dell Pro Micro with 35W Processor Windows 11 Pro Intel Core Ultra 7 265T vPro (13 TOPS NPU, 20 cores, up to 5.3GHz) 32 GB: 1 x 32 GB, DDR5, up to 5600 MT/s, non-ECC 3Y Basic Onsite Service after remote diagnosis with Hardware-Only Support-Disti SnS</t>
  </si>
  <si>
    <t>Personal Computer - EloPOS Pack 2 - Desktop - Intel Processor i5-14500T - 16GB RAM - Microsoft Windows 11 - 1x HDMI, 1x LAN RJ45 (Gigabit), 2x USB 3.0 (Front), 4x USB 3.0 (Rear), 1x 24V &amp; 5x 12V Powered USB, 1x 12V/24V Cash Drawer Port on I/O (EPSON Pinout, 24V default; selectable by internal switch), 1x USB-C (Power up to 27W, USB 3.0, Display Port), 1x 3.5 mm headset jack</t>
  </si>
  <si>
    <t>Microsoft Windows 11 Home Advanced</t>
  </si>
  <si>
    <t>PRO DP180 14th - Mid Tower - Intel - Core i5 - 14400F - 1.8GHz - 10-Core - 4.7GHz - DDR5 - 16GB - 6000MHz - 1TB - NVIDIA GeForce RTX 5070 - Power Supply - 500Watt - Gigabit Ethernet,Wi-Fi - Black - Microsoft Windows 11 Home Advanced - 1 Year</t>
  </si>
  <si>
    <t>MSI PRO DP80 A14TAG-027US Desktop PC, Intel Core i7-14700F, 32GB Memory, 1TB SSD, RTX 3050 LP 6G OC, WiFi 6 AX211, Windows 11 PRO, 3Y Warranty</t>
  </si>
  <si>
    <t>MSI PRO DP80 A14TAG-028US Desktop PC, Intel Core i5-14400F, 16GB Memory, 1TB SSD, RTX 3050 LP 6G OC, WiFi 6 AX211, Windows 11 PRO, 3Y Warranty</t>
  </si>
  <si>
    <t>D83QQUT#ABA</t>
  </si>
  <si>
    <t>CX1405CTA-DS42F</t>
  </si>
  <si>
    <t>805C9UT#ABA</t>
  </si>
  <si>
    <t>HP 200G2i16 3-100U 16 16GB/256 PC Intel 3 100U, 16 WUXGA AG LED UWVA, UMA, Webcam, 16GB DDR5, 256GB SSD, be+BT, 4C Batt, W11 Pro64, 1yr Wrty HP 200G2i16 3-100U 16 16GB/256 PC Intel 3 100U, 16 WUXGA AG LED UWVA, UMA, Webcam, 16GB DDR5, 256GB SSD, be+BT, 4C</t>
  </si>
  <si>
    <t>ASUS ChromeBook/BLUE/14.0 FHD non-Touch/N150/4GB/Intel UMA/32GB/ChromeOS</t>
  </si>
  <si>
    <t>HP Z4 G5 Workstation Desktop PC,Intel Xeon W3-2423 (2.10 GHz, up to 4.20 GHz, 6 cores / 12 threads),512GB M.2 PCIe NVMe 2280 TLC 4X4 SSD,16GB ECC 4800MT/s DDR5 (1X16GB) RDIMM,USB,Wired USB Standard 320K,No Load Flex Port n/a 802.11 MU-MIMO,No WWAN module,No Integrated Graphics,Windows 11 Pro for Workstations,3 Year,Wrnty Ext HP 3y ONS Care WKST HW Support</t>
  </si>
  <si>
    <t>BQ4C1UT#ABA</t>
  </si>
  <si>
    <t>13AC0039US</t>
  </si>
  <si>
    <t>13AC0034US</t>
  </si>
  <si>
    <t>BM6M3UT#ABA</t>
  </si>
  <si>
    <t>BN6D6UT#ABA</t>
  </si>
  <si>
    <t>HP EliteDesk 8 Mini G1i Desktop AI PC Wolf Pro Security Edition - Intel - Core Ultra 5 - 235T - 64 GB DDR5-5600 MT/s (2 x 32 GB) - 1TB PCIe NVMe M.2 SSD - Intel Graphics - Power Adapter - Power / Provided (W): 90 - Intel Wi-Fi 7 BE200 - Bluetooth 5.4,Wi-Fi 7 - Keyboard, Mouse - Jack black - Microsoft Windows 11 Pro - 1-1-1 Wty</t>
  </si>
  <si>
    <t>ThinkCentre M90q Gen 6, Intel Core Ultra 5 225 (E-cores up to 4.40GHz, 20MB), W11P64 ENG, 16.0GB, 1x512GB SSD M.2 2280 PCIe Gen4 TLC Opal, Intel Graphics,BT 5.3,IntelAX211vPro, Integrated Ethernet, 135W, 3 Year On-site, USB, Traditional, Black-English (US), USB Calliope Gen 3 Mouse (Black)</t>
  </si>
  <si>
    <t>ThinkCentre M90q Gen 6, Intel Core Ultra 5 225 (E-cores up to 4.40GHz, 20MB), W11P64 ENG, 32.0GB, 1x512GB SSD M.2 2280 PCIe Gen4 TLC Opal, Intel Graphics,BT 5.3,IntelAX211vPro, Integrated Ethernet, 135W, 3 Year On-site, USB, Traditional, Black-English (US), USB Calliope Gen 3 Mouse (Black)</t>
  </si>
  <si>
    <t>HP Z2 Mini G1i Workstation Desktop PC,Intel Core Ultra 5 235 (2.90 GHz, up to 5.00 GHz, 14 cores - 15th Generation) with Intel Graphics and Intel  AI Boost (up to 13 TOPS),1TB M.2 PCIe NVMe 2280 TLC 4X4 SSD,32GB 6400MT/s DDR5 (2X16GB) SODIMM,,Intel Wi-Fi 7 BE200 (2x2) non-vPro and Bluetooth  5.4 Wireless Technology,No WWAN module,NVIDIA Quadro RTX A400 (4GB) 4mDP,Windows  11 Pro 64-bit Standard,1/1/1, HP 3y NBD Onsite</t>
  </si>
  <si>
    <t>HP Z2 Tower G1i Workstation Desktop PC,Intel Core Ultra 5 245K (3.60 GHz, up to 5.20 GHz, 14 cores - 15th Generation) with Intel Graphics and Intel AI Boost (up to 13 TOPS),1TB M.2 PCIe NVMe 2280 TLC 4X4 SSD,32GB 5600MT/s DDR5 (2X16GB) SODIMM,USB,No WWAN module,No Discrete Graphics,Windows 11 Pro 64-bit Standard,1/1/1, HP 3y NBD Onsite</t>
  </si>
  <si>
    <t>BN5F6UT#ABA</t>
  </si>
  <si>
    <t>21QT006VUS</t>
  </si>
  <si>
    <t>VENPRO16A2037</t>
  </si>
  <si>
    <t>PRE14EVOC2032</t>
  </si>
  <si>
    <t>270H</t>
  </si>
  <si>
    <t>Core 9</t>
  </si>
  <si>
    <t>CUBINUC1M007</t>
  </si>
  <si>
    <t>HP Z2 SFF G1i Workstation Desktop PC,Intel Core Ultra 7 265K (3.30 GHz, up to 5.50 GHz, 20 cores - 15th Generation) with Intel  Graphics and Intel  AI Boost (up to 13 TOPS),1TB M.2 PCIe NVMe 2280 TLC 4X4 SSD,32GB 5600MT/s DDR5 (2X16GB) SODIMM,USB,No WWAN module,NVIDIA Quadro RTX 4000 Ada Generation (20GB) 4mDP,Windows  11 Pro 64-bit Standard,1/1/1, HP 3y NBD Onsite</t>
  </si>
  <si>
    <t>ThinkPad P14s G6, Intel  Core Ultra 7 255H (E-cores up to 4.40GHz, 24MB), 14.5 WUXGA Non-Touch, W11P64 US/UK_ENG, 32.0GB, 1x512GB SSD M.2 2280 PCIe Gen5 Performance TLC Opal, Intel  Arc 140T GPU, Intel BE201,BT 5.4, Wired Ethernet, FPR, 5MP RGB+IR, 3 Cell Li-ion 75Wh, 100W, 1YR Premier NBD,1CourierCarryin, Backlit, Black-English (US)</t>
  </si>
  <si>
    <t>VenturePro 16 - Intel - Core 7 - 240H - 2.5GHz - 16Inch -  Touch Screen - 1920 x 1200 - DDR5 - 32GB - NVMe - 1TB - NVIDIA GeForce RTX 5050 - Power Adapter - 120Watt - 4-cell - Microsoft Windows 11 Home - Gigabit Ethernet, Wi-Fi, Bluetooth 5.3 - Solid Gray - 1 year Limited warranty (Include 1 Year Global)</t>
  </si>
  <si>
    <t>Cubi N - Desktop - Intel - Core 7 - 150U - 1.8GHz - 10-Core - 5.4GHz - 32GB RAM - Intel HD Graphics - Gigabit Ethernet - Black - Microsoft Windows 11 Professional - 3 Years warranty</t>
  </si>
  <si>
    <t>21TF001RUS</t>
  </si>
  <si>
    <t>83J1002JUS</t>
  </si>
  <si>
    <t>DACT1250-7377BLK-PUS</t>
  </si>
  <si>
    <t>21LS0058US</t>
  </si>
  <si>
    <t>0DKKM</t>
  </si>
  <si>
    <t>BN5M4UT#ABA</t>
  </si>
  <si>
    <t>X5CH8</t>
  </si>
  <si>
    <t>CUBINUCAI014</t>
  </si>
  <si>
    <t>ThinkPad E16 G3, Intel Core 5 210H (E-cores up to 3.60GHz, 12MB), 16IN WUXGA Touch, W11P64 US/UK_ENG, 16.0GB, 1x512GB SSD M.2 2242 PCIe Gen4 TLC Opal, Intel Graphics, BT5.1 or BT5.3, Wi-Fi 6E AX211, FPR, 1080PFHD Hybrid, 3 Cell Li-Polymer, 65W, 1CourierCarryin, Backlit, Black with Number Pad-English (US)</t>
  </si>
  <si>
    <t>IdeaPad Slim 5i 16 Core 5/16/512</t>
  </si>
  <si>
    <t>IP5 15IAL7</t>
  </si>
  <si>
    <t>Alienware Aurora Desktop ACT1250 - Intel Core Ultra 7-265F, 16GB RAM, 1TB SSD, NVIDIA GeForce RTX 5060Ti Graphics, Windows 11 Home, Black</t>
  </si>
  <si>
    <t>Dell Pro 24 All-in-One (65W) QC24250 CORE_ULTRA_7-265 16GB (1DIMMS) 256GB SS INTEL HD NA W11 AIO</t>
  </si>
  <si>
    <t>HP Z2 SFF G1i Workstation Desktop PC, Intel Core Ultra 9 285K (3.20 GHz, up to 5.70 GHz, 24 cores - 15th Generation) with Intel Graphics and Intel AI Boost (up to 13 TOPS),1TB M.2 PCIe NVMe 2280 TLC 4X4 SSD,32GB 5600MT/s DDR5 (2X16GB) SODIMM,USB, No WWAN module, NVIDIA Quadro RTX A1000 (8GB) 4mDP,Windows 11 Pro 64-bit High-end,1/1/1, HP 3y NBD Onsite</t>
  </si>
  <si>
    <t>SPL Dell Pro 24 All-in-One Plus QB24250 250 w TPM Ultra 7 265 16 GB 512GBSSD 23.8FHDTouch Integrated Adj Stand Win11Pro WLAN vpro</t>
  </si>
  <si>
    <t>F0JV0003US</t>
  </si>
  <si>
    <t>D0BV5U8#ABA</t>
  </si>
  <si>
    <t>i3-14100T</t>
  </si>
  <si>
    <t>NYM14</t>
  </si>
  <si>
    <t>P86771-005</t>
  </si>
  <si>
    <t>N355</t>
  </si>
  <si>
    <t>D32FWAT#ABA</t>
  </si>
  <si>
    <t>BS7N2UT#ABA</t>
  </si>
  <si>
    <t>Gemini Lake R</t>
  </si>
  <si>
    <t>RNUC14LNKU7099HU</t>
  </si>
  <si>
    <t>MOD15HC2406</t>
  </si>
  <si>
    <t>N4120</t>
  </si>
  <si>
    <t>14A-NE0013DX</t>
  </si>
  <si>
    <t>NEW HP ELITEBOOK 860 G11 W11P-64 U7-165U 512GB NVME 32GB (1X32GB) DDR5 5600 16.0 WUXGA NO-NIC WLAN BT NO-CAM NO-NFC NB PC 1 YEAR HP WARRANTY</t>
  </si>
  <si>
    <t>Dell Pro Micro QCM1250, 256 GB SSD, TLC, Power Cord (US) for 180W Adapter, Dell Pro Micro with 35W Processor, Windows 11 Pro, Intel Core i3 14100T (4 cores, up to 4.4GHz), 8 GB: 1 x 8 GB, DDR5, up to 4800 MT/s, non-ECC, 3Y Basic Onsite Service after remote diagnosis with Hardware-Only Support-Disti SnS</t>
  </si>
  <si>
    <t>NEW LENOVO THINKPAD X9 15 AURA EDITION COPILOT+ NOTEBOOK INTEL ULTRA 7 258V 32GB 1TB SSD WI-FI 7 BT 5.4 8MP IR WITH E-SHUTTER WEBCAM INTEGRATED INTEL ARC 140V GPU 15.3 OLED TOUCHSCREEN WIN 11 PRO 64 1 YEAR ONSITE LENOVO WARRANTY</t>
  </si>
  <si>
    <t>HPE ProLiant MicroServer Gen11 6325P 3.5GHz 4c 1P 1x32GBU 4LFFNHP 1x4TB HDD 1x180W PS NA Server - 1-year parts, 1-year labor, and 1-year on-site support with next business day response. HIGHLY Constrained cannot dropship.</t>
  </si>
  <si>
    <t>SBUY HP Z1 G1I U7265 32GB/1TB PC INTEL CORE ULTRA7 265, 1TB SSD, 32GB DDR5, NVD RTX A1000, W11 PRO 64, 3 YR NBD WTY, NO WLAN,</t>
  </si>
  <si>
    <t>HP Z1 Tower G1i Workstation Desktop PC,Intel Core Ultra 5 235 (2.90 GHz, up to 5.00 GHz, 14 cores - 15th Generation) with Intel Graphics and Intel  AI Boost (up to 13 TOPS),1TB M.2 PCIe NVMe 2280 Value SSD,32GB 5600MT/s DDR5 (2X16GB) UDIMM,,Wired USB Standard 125 v2,No WWAN module,No Discrete Graphics,Windows 11 Pro 64-bit Standard,1/1/1, HP 3y NBD Onsite</t>
  </si>
  <si>
    <t>NEW HP 14 INCH CHROMEBOOK- INTEL CELERON N4120 1.1GHZ, 4GB LPDDR4X RAM, 64GB EMMC, INTEL UHD GRAPHICS 600, 14 INCH 1366X768 DISPLAY, BT, WIFI 5, 720P FRONT FACING CAMERA, CHROME OS, 3.35LBS, 1YR MFG WNTY</t>
  </si>
  <si>
    <t>21QT006UUS</t>
  </si>
  <si>
    <t>i7-13650HX</t>
  </si>
  <si>
    <t>83JE000XUS</t>
  </si>
  <si>
    <t>P71688-005</t>
  </si>
  <si>
    <t>F3VY5</t>
  </si>
  <si>
    <t>VECTOR16HXA2275</t>
  </si>
  <si>
    <t>FXC5C</t>
  </si>
  <si>
    <t>DP18014NVP1015</t>
  </si>
  <si>
    <t>DP18014NVP1023</t>
  </si>
  <si>
    <t>DP80A14TAG029</t>
  </si>
  <si>
    <t>DP80A14TAG030</t>
  </si>
  <si>
    <t>DP40014NVV022</t>
  </si>
  <si>
    <t>DP400AI2NVV023</t>
  </si>
  <si>
    <t>ThinkPad P14s G6, Intel  Core Ultra 7 265H vPro  (E-cores up to 4.50GHz, 24MB), 14.5 WQXGA Non-Touch, W11P64 US/UK_ENG, 32.0GB, 1x1TB SSD M.2 2280 PCIe Gen5 Performance TLC Opal, 1xNVIDIA RTX PRO 500 Blackwell Laptop GPU 6GB, BT 5.4,Intel BE201vPro, Wired Ethernet, FPR, 5MP RGB+IR, 3 Cell Li-ion 75Wh, 100W, 1YR Premier NBD,1CourierCarryin, Backlit, Black-English (US)</t>
  </si>
  <si>
    <t>HPE ML350 G11 4514Y 64G MR408I-O SVR, 64 GB (2x32 GB, 5600 MT/s), Broadcom BCM5719 Ethernet 1Gb 4-port BASE-T OCP3 Adapter for HPE, 2x HPE 480GB SATA 6G Mixed Use SFF BC Multi Vendor SSD, 2x HPE 800W Flex Slot Platinum Hot Plug Low Halogen Power Supply Kit</t>
  </si>
  <si>
    <t>Dell Pro Tower Plus QBT1250, 1 TB SSD, TLC, No Optical Drive, System Power Cord C13 (Philipine/TH/US), Dell Pro Tower QBT1250 with 260W PSU DAO, Integrated Graphics, Windows 11 Pro, Intel Core Ultra 9 285 (13 TOPS NPU, 24 cores, up to 5.6GHz), 32GB: 1 x 32GB, DDR5, up to 5600 MT/s, non-ECC, 3Y Basic Onsite Service after remote diagnosis with Hardware-Only Support-Disti SnS</t>
  </si>
  <si>
    <t>PRO DP180 14th - Mid Tower - Intel - Core i5 - 14400F - 1.8GHz - 10-Core - 4.7GHz - DDR5 - 16GB - 6000MHz - 1TB - NVIDIA GeForce RTX 5060 - Power Supply - 500Watt - Wi-Fi,Gigabit Ethernet - Black - Microsoft Windows 11 Home Advanced - 1 Year</t>
  </si>
  <si>
    <t>MSI PRO DP180 Mid Tower Desktop PC, Intel Core i5-14400F 10C/16T 20MB Cache, Intel H610, 16GB DDR5 Memory, 1TB M.2 NVMe, RTX 5060, AX211+BT 5.3, Microsoft Windows 11 Professional, 3Y Warranty (14NVP-1023US)</t>
  </si>
  <si>
    <t>NVIDIA GeForce RTX 3050</t>
  </si>
  <si>
    <t>MSI PRO DP80 A14TAG-029US Desktop PC, Intel Core i7-14700F, 32GB Memory, 1TB SSD, RTX 3050 LP 6G OC, WiFi 6 AX211, Windows 11 Home Advanced, 1Y Warranty</t>
  </si>
  <si>
    <t>MSI PRO DP80 A14TAG-030US Desktop PC, Intel Core i5-14400F, 16GB Memory, 1TB SSD, RTX 3050 LP 6G OC, WiFi 6 AX211, Windows 11 Home Plus, 1Y Warranty</t>
  </si>
  <si>
    <t>PRO DP400 - Intel - Core i7 - 14700F - 2.1GHz - 20-Core - 5.4GHz - 64GB - 2TB - NVIDIA GeForce RTX 5080 - 850Watt - Microsoft Windows 11 Professional</t>
  </si>
  <si>
    <t>I7-1370P</t>
  </si>
  <si>
    <t>FZ-55JA601BM</t>
  </si>
  <si>
    <t>NX.JJUAA.004</t>
  </si>
  <si>
    <t>Win11 Pro, Intel Core i7-1370P vPro (up to 5.2GHz), AMT, 14.0IN FHD 1000 nit Gloved Multi Touch, 16GB Intel UHD, 512GB OPAL SSD, Intel Wi-Fi 6E, Bluetooth, Mic and Infrared 2MP Webcam, Standard Battery, TPM 2.0, Emissive Backlit Keyboard, Flat</t>
  </si>
  <si>
    <t>ACER C937-C3CW 14in. 1920x1200 IPS display, Intel N150, 8GB LPDDR5X, 64GB eMMC, ChromeOS, WiFi7, Bluetooth 5.4, front FHD webcam, Up to 12hrs, TPM, Kensington lock slot, MILSTD 810H, 65W USB TypeC Adapter included, 1yr ltd warranty</t>
  </si>
  <si>
    <t>DACT1250-7483BLK-PUS</t>
  </si>
  <si>
    <t>NX.JJ5AA.003</t>
  </si>
  <si>
    <t>HP EliteStudio 8 All-in-One G1i 23.8-inch Desktop AI PC, Intel Core Ultra 5 235 (2.90 GHz,  up to 5.00 GHz,  14 cores / 14 threads) with Intel  Graphics and Intel AI Boost (up to 13 TOPS), Intel AI Boost (up to 13 TOPS), 16GB 5600MT/s DDR5 (1X16GB) SODIMM, 512GB M.2 PCIe NVMe 2280 SSD, 23.8IN IPS widescreen WLED backlit anti-glare LCD (1920 x 1080) touch, Intel Wi-Fi 7 BE200 (2x2) vPro and Bluetooth 5.4 Wireless Technology</t>
  </si>
  <si>
    <t>Alienware Aurora Desktop ACT1250 - Intel Core Ultra 7-265F, 32GB RAM, 1TB SSD, NVIDIA GeForce RTX 5060Ti Graphics, Windows 11 Home, Black</t>
  </si>
  <si>
    <t>ACER CPE594-1N-72XK 14in. WUXGA 1920x1200 Multi touch IPS Antimicrobial Corning Gorilla Glass, Intel Core 7 150U, 16GB LPDDR5X, 256GB PCIe Gen 4 NVMe, ChromeOS, Intel UHD Graphics, WiFi 6E, QHD webcam, Up to 10hrs, Fingerprint reader, 1yr ltd warranty</t>
  </si>
  <si>
    <t>NX.JHLAA.002</t>
  </si>
  <si>
    <t>P71681-005</t>
  </si>
  <si>
    <t>30KB001QUS</t>
  </si>
  <si>
    <t>B88DJAA#ABA</t>
  </si>
  <si>
    <t>ACER CPE794-1N-797ANA 14in. WUXGA 1920x1200 Multi touch IPS, Gorilla Glass, Intel Core Ultra 7 155U, 16GB LPDDR5X, 256GB PCIe Gen 4 NVMe, Integrated Intel Graphics, Wireless WiFi 7, Up to 10hrs, ChromeOS, TPM, EPEAT Gold, QHD webcam, 1yr ltd warranty</t>
  </si>
  <si>
    <t>HPE DL380 G11 6526Y 128G NS204I-U SVR, 128 GB (4x32 GB, 5600 MT/s), 8 SFF supported, Broadcom BCM5719 Ethernet 1Gb 4-port BASE-T OCP3 Adapter for HPE, NS204i-u, x HPE 1000W Flex Slot Titanium Hot Plug Power Supply Kit, 3-year parts, 3-year labor, 3-year on-site support with next business day response.</t>
  </si>
  <si>
    <t>HPI Retail</t>
  </si>
  <si>
    <t>HP 27 inch All-in-One Desktop PC 27-cr0170 - 13th Generation Intel Core i5-1335U - 16GB DDR4-3200 MHz RAM memory (1 x 16GB) - 512GB PCIe NVMe M.2 Solid State Drive - 27 (68.6 cm) diagonal, FHD (1920 x 1080), touch, IPS, three-sided microedge, anti-glare, 250 nits, 99% sRGB - Intel UHD Graphics - HP True Vision 1080p FHD IR tilt privacy camera - Wi-Fi 6 (2x2) and Bluetooth 5.4 wireless card - HP white wireless keyboard and mouse combo - Windows 11 Home - shell white - 1-year limited hardware warranty</t>
  </si>
  <si>
    <t>PB14250-266V</t>
  </si>
  <si>
    <t>NX.JM5AA.003</t>
  </si>
  <si>
    <t>21RQ0018US</t>
  </si>
  <si>
    <t>FZ-55JV-38BM</t>
  </si>
  <si>
    <t>30HT004YUS</t>
  </si>
  <si>
    <t>NX.KLCAA.001</t>
  </si>
  <si>
    <t>RNUC14LNKU5078HU</t>
  </si>
  <si>
    <t>ACER CBE794-1-57T9 14in. 1920x1200 IPS display, Intel Core Ultra 5 115U, 16GB LPDDR5X, 256GB PCIe Gen 4 NVMe SSD, ChromeOS, Up to 15hrs of battery, PM, Fingerprint reader, QHD webcam, EPEAT Gold, ENERGY STAR, MIL STD 810H, 1yr ltd warranty</t>
  </si>
  <si>
    <t>BSKU, Win11 Pro, Intel Core i7-1370P vPro (up to 5.2GHz), AMT, 14.0 FHD 1000 nit Gloved Multi Touch, 32GB(16+16), Intel Iris Xe, 512GB OPAL SSD, Intel Wi-Fi 6E, Bluetooth, 4G EM7595, GPS, COM Splitter, Dual Pass (Ch1:GPS/Ch2:WWAN), Mic and Infrared 2MP Webcam, Standard Battery, TPM 2.0, Emissive Backlit Keyboard, Flat, CF-SVCLTNF3YR - 3 Year Protection Plus Warranty, CF-SVC512SSD3Y - 3 Year No Return of Defective Drive, CF-SVCPDEP3Y - 3 Year Premier Deployment, FZ-SVCFESGEN10 - Field Engineering Support</t>
  </si>
  <si>
    <t>ThinkStation P3 Tower Gen 2, Intel Core Ultra 5 235 vPro (E-cores up to 4.40GHz, 24MB), W11P64 US/UK_ENG, 32.0GB, 1x512GB SSD M.2 2280 PCIe Gen5 Performance TLC Opal, 1xNVIDIA RTX A1000 8GB, Slim DVD RAMBO, IntelBE200vPro,BT 5.1 or above, 750W, 3 Year On-site , USB, Traditional, Black-English (US), USB Calliope Mouse (Black)</t>
  </si>
  <si>
    <t>ACER CP714-2WN-3338 14IN. WUXGA 1920X1200 MULTI TOUCH IPS DISPLAY, INTEL CORE I3 1315U, 8GB LPDDR4X SDRAM, 128GB PCIE NVME SSD, CHROMEOS WITH CHROME ENTERPRISE UPGRADE, QHD WEBCAM, 10HRS OF BATTERY LIFE, FINGERPRINT READER, ACTIVE PEN, 1YR LTD WARRANTY</t>
  </si>
  <si>
    <t>TAA Compliant Full System NUC 14 Pro AI Copilot+ PC with Intel CoreUltra 5-226V / 16GB RAM / 512G SSD / Win 11 Home / 0.57L</t>
  </si>
  <si>
    <t>C7GL6UT#ABA</t>
  </si>
  <si>
    <t>21RQ0017US</t>
  </si>
  <si>
    <t>SBUY HP EliteStudio 8 AiO G1i U7265 16GB/512 PC Intel Core Ultra7 265, 512GB SSD, 16GB DDR5, W11 Pro64, 1-1-1 Wty, 27in Display, be+BT, Webcam HP EliteStudio 8 AiO G1i U7265 16GB/512 PC Intel Core Ultra7 265, 512GB SSD, 16GB DDR5, W11 Pro64, 1-1-1 Wty, 27</t>
  </si>
  <si>
    <t>98J6R</t>
  </si>
  <si>
    <t>21TD000UUS</t>
  </si>
  <si>
    <t>80J39</t>
  </si>
  <si>
    <t>1JV7V</t>
  </si>
  <si>
    <t>91.DEV00.A5A0</t>
  </si>
  <si>
    <t>i5-14400</t>
  </si>
  <si>
    <t>PAP222T14M424</t>
  </si>
  <si>
    <t>DP18014NVP1013</t>
  </si>
  <si>
    <t>Dell Pro Slim QCS1250, 512 GB SSD, TLC, No Optical Drive, System Power Cord (US), Dell Pro Slim chassis with 180W PSU, Integrated Graphics, Windows 11 Pro, Intel Core Ultra 7 265 (13 TOPS NPU, 20 cores, up to 5.3GHz), 16GB: 1 x 16GB, DDR5, up to 5600 MT/s, non-ECC, 3Y Basic Onsite Service after remote diagnosis with Hardware-Only Support-Disti SnS</t>
  </si>
  <si>
    <t>Dell Pro 24 All-in-One (65W) QC24250 CORE_ULTRA_5-245 16GB (1DIMMS) 256GB SS INTEL HD NA W11 AIO</t>
  </si>
  <si>
    <t>DE3129-S FS N100 + 128G + D5 8G + Wi-Fi - NO OS - Ocean Ship - Desktop - Intel - N-series - N100 - Quad-Core - 3.4GHz - DDR5 - 8GB - 4800MHz - Intel UHD Graphic - AC Adapters - 45Watt - Wi-Fi</t>
  </si>
  <si>
    <t>21.5 Inch</t>
  </si>
  <si>
    <t>PRO AP222T 14M-424US - Intel - Core i5 - Processor / Number: 14400 - 2.5GHz - 10-Core - 4.7GHz - 21.5Inch -  Touch Screen - 1920 x 1080 - DDR4 - 8GB - 3200MHz -512GB - Intel UHD Graphic - AC Adapters - 120Watt - Built-in HD Webcam - Intel Wi-Fi 6E AX211 - Wi-Fi, Bluetooth - Touch-screen - Black - Microsoft Windows 11 Pro - Processor / Installed Qty: 1</t>
  </si>
  <si>
    <t>PRO DP180 14th - Mid Tower - Intel - Core i7 - 14700F - 1.5GHz - 20-Core - 5.4GHz - DDR5 - 32GB - 6000MHz - 2TB - NVIDIA GeForce RTX 5060 - Power Supply - 500Watt - Gigabit Ethernet,Wi-Fi - Black - Microsoft Windows 11 Home Advanced - 1 Year</t>
  </si>
  <si>
    <t>9N7G9</t>
  </si>
  <si>
    <t>CQ601N-6P</t>
  </si>
  <si>
    <t>C0UN2UT#ABA</t>
  </si>
  <si>
    <t>BM6N1UT#ABA</t>
  </si>
  <si>
    <t>12X2S00B02</t>
  </si>
  <si>
    <t>12WG0003US</t>
  </si>
  <si>
    <t>BW0Z2UT#ABA</t>
  </si>
  <si>
    <t>21R1002QUS</t>
  </si>
  <si>
    <t>E606120</t>
  </si>
  <si>
    <t>RNUC13ANKH5068CUI</t>
  </si>
  <si>
    <t>RNUC15CRKC50730U</t>
  </si>
  <si>
    <t>RNUC15CRKU70690U</t>
  </si>
  <si>
    <t>LG THIN CLIENT BOX, INTEL PENTIUM QUAD CORE, 8GB DDR, 16GB eMMC, DP, USB2.0, USB3.2, USB-C, TAA</t>
  </si>
  <si>
    <t>SBUY HP Z2MiniG1i U7265 32GB/1TB PC Intel Core Ultra7 265, 1TB SSD, 32GB DDR5, NVD RTX A1000, W11 Pro 64, 3/3/3, be+BT,</t>
  </si>
  <si>
    <t>HP Z2 Mini G1i Workstation Desktop PC,Intel Core Ultra 7 265K (3.30 GHz, up to 5.50 GHz, 20 cores - 15th Generation) with Intel  Graphics and Intel  AI Boost (up to 13 TOPS),1TB M.2 PCIe NVMe 2280 TLC 4X4 SSD,32GB 6400MT/s DDR5 (2X16GB) SODIMM,,Intel Wi-Fi 7 BE200 (2x2) non-vPro and Bluetooth  5.4 Wireless Technology,No WWAN module,NVIDIA Quadro RTX 4000 Ada Generation (20GB) 4mDP,Windows  11 Pro 64-bit Standard,1/1/1, HP 3y NBD Onsite</t>
  </si>
  <si>
    <t>Windows 11 IoT Enterprise CLB GAC 64 bit English</t>
  </si>
  <si>
    <t>ThinkSmart Core Gen 2 Logi MTR, Intel Core Ultra 7 165H vPro (E-cores up to 3.80GHz, 24MB), W11 IoT ETP CLB GAC 64 ENG, 32.0GB, 1x256GB SSD M.2 2280 PCIe Gen4 TLC Opal, Intel Arc Graphics, BT 5.1 or above, Intel AX211vPro, 135W, 3YR Premier NBD</t>
  </si>
  <si>
    <t>ThinkSmart Core Gen 2+IPCTRL Zoom, Intel Core Ultra 7 165H vPro (E-cores up to 3.80GHz, 24MB), W11 IoT ETP GAC 64 ENG, 32.0GB, 1x256GB SSD M.2 2280 PCIe Gen4 TLC Opal, Intel Arc Graphics, BT 5.1 or above, IntelAX211vPro, 45W, 3YR Premier NBD</t>
  </si>
  <si>
    <t>HP Z2 SFF G1i Workstation Desktop PC, Intel Core Ultra 7 265K (3.30 GHz, up to 5.50 GHz, 20 cores - 15th Generation) with Intel Graphics and Intel AI Boost (up to 13 TOPS),1TB M.2 PCIe NVMe 2280 TLC 4X4 SSD,32GB ECC 5600MT/s DDR5 (2X16GB) RDIMM,USB, No WWAN module, No Discrete Graphics, Windows 11 Pro 64-bit Standard,1/1/1, HP 3y NBD Onsite</t>
  </si>
  <si>
    <t>NVIDIA Quadro RTX 4000</t>
  </si>
  <si>
    <t>Microsoft Windows 10 IoT 64-bit Enterprise LTSC</t>
  </si>
  <si>
    <t>I-Series 3 - Intel - Core i3 - 1215UL - 1.2GHz - 6-Core - 4.4GHz - 15.6Inch -  Touch Screen - 1920 x 1080 - DDR5 - 8GB RAM - 4800MHz - 128GB SSD - Intel UHD Graphic - Power Supply - 180Watt - Gigabit Ethernet, Wi-Fi, Bluetooth 5.2 - Touch-screen - Black - Microsoft Windows 10 IoT 64-bit Enterprise LTSC - 3-year</t>
  </si>
  <si>
    <t>ASUS NUC 13 Pro Slim Full System Mini PC with Intel 13th Gen Core i5-13420H, 16GB DDR4 RAM, 512GB PCIe G4x4 NVMe SSD, Thunderbolt 4, Wi-Fi 6E &amp; Bluetooth 5.3, Win 11 Pro, VESA Mount included</t>
  </si>
  <si>
    <t>ASUS NUC 15 Pro Slim System Mini PC (no OS) with Intel Series 2 Core 5 210H, 16GB DDR5 RAM, 512GB PCIe G4x4 NVMe SSD, Thunderbolt 4, Wi-Fi 7 &amp; Bluetooth 5.4, Toolless Chassis Access, VESA Mount included</t>
  </si>
  <si>
    <t>ASUS NUC 15 Pro Slim System Mini PC (no OS) with Intel Series 2 Core Ultra 7 255H, 16GB DDR5 RAM, 1TB PCIe G4x4 NVMe SSD, Thunderbolt 4, Wi-Fi 7 &amp; Bluetooth 5.4, Toolless Chassis Access, VESA Mount included</t>
  </si>
  <si>
    <t>21US0001US</t>
  </si>
  <si>
    <t>21UY0009US</t>
  </si>
  <si>
    <t>STEALTH18A2036</t>
  </si>
  <si>
    <t>i5-1135G7</t>
  </si>
  <si>
    <t>AVC-OPSI5-G12</t>
  </si>
  <si>
    <t>RNUC15CRKC7089CU</t>
  </si>
  <si>
    <t>BH9E5UT#ABA</t>
  </si>
  <si>
    <t>BP6Z1UT#ABA</t>
  </si>
  <si>
    <t>ThinkBook 16 G9 - Intel - Core 7 - 240H - 16Inch -  Touch Screen - 1920 x 1200 - DDR5 - 16GB - PCIe 4.0 NVMe - 512GB - Intel Graphics - Intel Wi-Fi 6E AX211 - AC Adapters - 65Watt - 3-cell - Microsoft Windows 11 Professional - IEEE 802.11 ax, Bluetooth 5.3 - 1080P FHD - Luna Grey</t>
  </si>
  <si>
    <t>Lenovo ThinkBook 14 G9 IRL, Intel Core 5 210H (E-cores up to 3.60GHz, 12MB), 14IN WUXGA Non-Touch, W11P64 US/UK_ENG, 16.0GB, 1x256GB SSD M.2 2242 PCIe Gen4 TLC, Intel Graphics, BT 5.3,Wi-Fi 6E AX211, 100/1000M Ethernet, FPR, 1080P FHD IR, 3 Cell Li-ion 48Wh, 65W, 1CourierCarryin, Backlit, Luna Grey-English (US)</t>
  </si>
  <si>
    <t>AVOCOR</t>
  </si>
  <si>
    <t>Avocor i5 OPS PC Gen12, 8GB RAM, 256GB Storage, Win11 Pro</t>
  </si>
  <si>
    <t>The ASUS NUC 15 Pro Full System Mini-PC delivers powerful computing in a compact form, designed for versatility across applications - from business to creative and high-performance AI applications.</t>
  </si>
  <si>
    <t>HP EliteDesk 8 G1i SFF,Intel Core Ultra 5 235 (2.90 GHz, up to 5.00 GHz, 14 cores / 14 threads) with Intel  Graphics and Intel AI Boost (up to 13 TOPS),512GB M.2 PCIe NVMe 2280 Value 4X4 SSD,32GB 5600MT/s DDR5 (1X32GB) UDIMM,USB,Wired USB Standard 320K v2,Intel Wi-Fi 7 BE200 (2x2) vPro and Bluetooth 5.4 Wireless Technology,No WWAN module,No Discrete Graphics,Windows 11 Pro Standard,1/1/1</t>
  </si>
  <si>
    <t>HP ZBook 8 G1i 16 inch Mobile Workstation PC Wolf Pro Security Edition - Intel - Core Ultra 5 - 235H - Display Diagonal Size: 16 in - Non-Touch - 1920 x 1200 - DDR5 - RAM / Total Installed Size: 16 GB - PCIe NVMe - SSD Capacity: 512 GB - Intel Arc 140T Graphics - Intel Wi-Fi 7 BE201 - AC Adapters - Power / Provided (W): 100 - 8-cell - 5 MP IR AI camera - Microsoft Windows 11 Pro - Wi-Fi, Bluetooth - Intel AI Boost - Meteor silver - 3 year (3/3/0) limited warranty</t>
  </si>
  <si>
    <t>NX.JHYAA.002</t>
  </si>
  <si>
    <t>21QA008NUS</t>
  </si>
  <si>
    <t>5416S</t>
  </si>
  <si>
    <t>P69313-005</t>
  </si>
  <si>
    <t>21UY0003US</t>
  </si>
  <si>
    <t>CYBORG15B2421</t>
  </si>
  <si>
    <t>RNUC15CRHU70890U</t>
  </si>
  <si>
    <t>ACER R857T-C54W 12.2in. 1920x1200 multi touch IPS display, Intel N150, 8GB LPDDR5X SDRAM, 64GB eMMC, ChromeOS, WiFi7, Bluetooth 5.4, front webcam, world facing camera, Up to 16hrs of battery, Discreet H1 TPM, EasyFix keyboard 2.5, 1yr ltd warranty</t>
  </si>
  <si>
    <t>HPE ML350 G11 5416S MR408i-o AMS Svr,  64 GB (2x32 GB, 4800 MT/s), Broadcom BCM5719 Ethernet 1Gb 4-port BASE-T OCP3 Adapter for HPE, 2x HPE 480GB SATA 6G Mixed Use SFF BC Multi Vendor SSD, 2x HPE 800W Flex Slot Platinum Hot Plug Low Halogen Power Supply Kit</t>
  </si>
  <si>
    <t>CYBORG15B2421 - Intel - Core 7 - 240H - 15.6Inch - 1920 x 1080 - DDR5 - 32GB - NVMe  - 1TB - NVIDIA GeForce RTX 5060 - AC Adapters - 120Watt - 4 cell , 55.2Whr Li-Polymer - Microsoft Windows 11 Home - Intel Wi-Fi 6E AX211, Bluetooth5.3 - Translucent Black - 4 zone RGB keyboard with Anti-Ghost key (99 Key)- 1 year Limited warranty (Include 1 Year Global)</t>
  </si>
  <si>
    <t>ASUS NUC 15 Pro Tall System Mini PC (no OS) with Intel Series 2 Core Ultra 7 255H, 32GB DDR5 RAM, 1TB PCIe G4x4 NVMe SSD, Thunderbolt 4, Wi-Fi 7 &amp; Bluetooth 5.4, Toolless Chassis Access, VESA Mount included</t>
  </si>
  <si>
    <t>BN5L7UT#ABA</t>
  </si>
  <si>
    <t>DT.Z5BAA.001</t>
  </si>
  <si>
    <t>4410Y</t>
  </si>
  <si>
    <t>P69310-005</t>
  </si>
  <si>
    <t>HP Z2 SFF G1i Workstation Desktop PC, Intel Core Ultra 7 265 (1.80 GHz, up to 5.30 GHz, 20 cores - 15th Generation) with Intel Graphics and Intel AI Boost (up to 13 TOPS),1TB M.2 PCIe NVMe 2280 TLC 4X4 SSD,32GB 5600MT/s DDR5 (2X16GB) SODIMM, USB, No WWAN module, NVIDIA Quadro RTX 2000 Ada Generation (16GB) 4mDP,Windows 11 Pro 64-bit Standard,1/1/1, HP 3y NBD Onsite</t>
  </si>
  <si>
    <t>ACER CXI6-C716G Intel Core 7 150U up to 5.4 GHz, 12 MB cache, 2 Pcore 8 Ecore 12 thread, 15W, Intel Graphics, 16GB DDR4 3200 RAM, 256GB PCIe SSD, ChromeOS, Kensington lock slot, Recovery button, 0 touch Enrollment, VESA mounting kit, 1yr ltd warranty</t>
  </si>
  <si>
    <t>HPE ML350 G11 4410Y MR408i-o AMS Svr, 64 GB (2x32 GB, 4800 MT/s), Broadcom BCM5719 Ethernet 1Gb 4-port BASE-T OCP3 Adapter for HPE, MR408i-o, 2x HPE 480GB SATA 6G Mixed Use SFF BC Multi Vendor SSD, 2x HPE 800W Flex Slot Platinum Hot Plug Low Halogen Power Supply Kit</t>
  </si>
  <si>
    <t>NX.BFTAA.002</t>
  </si>
  <si>
    <t>NX.BHBAA.003</t>
  </si>
  <si>
    <t>21R30010US</t>
  </si>
  <si>
    <t>NX.BLFAA.002</t>
  </si>
  <si>
    <t>LAA16250-9499BLU-PUS</t>
  </si>
  <si>
    <t>NEX-DT-ME05595-KIT228187</t>
  </si>
  <si>
    <t>NEX-DT-ME05596-KIT226237</t>
  </si>
  <si>
    <t>CR1104CTA-YZ42</t>
  </si>
  <si>
    <t>NX.JM5AA.001</t>
  </si>
  <si>
    <t>ACER TMB311-34-C6MZ 11.6in. 1366x768 IPS display, Intel N150, 4GB LPDDR5 SDRAM, 128GB eMMC, Windows 11 Pro Education 64bit, Intel WiFi 7, Bluetooth 5.4, webcam, Up to 10hrs of battery life, RJ45, TPM, Kensington lock slot N type, 1yr ltd warranty</t>
  </si>
  <si>
    <t>ACER TMB312R-31-C45D 12.2in. 1920x1200 touch IPS display, Intel N150, 4GB LPDDR5 SDRAM, 128GB eMMC, Win11 Pro Education 64bit, Intel WiFi 7, Bluetooth 5.4, dual webcams, Up to 10hrs of battery life, RJ45, TPM, Kensington lock slot N type</t>
  </si>
  <si>
    <t>ThinkPad T14s 2-in-1 G1, Intel Core Ultra 5 235U vPro (E-cores up to 4.10GHz, 12MB), 14IN WUXGA Touch, W11P64 US/UK_ENG, 16.0GB, 1x512GB SSD M.2 2280 PCIe Gen4 TLC Opal, Intel Graphics, BT 5.3,Wi-Fi 6E AX211, No Wired Ethernet, FPR, 5MP RGB+IR, 3 Cell Li-Pol 58Wh, 65W, 1CourierCarryin, Backlit, Black-English (US)</t>
  </si>
  <si>
    <t>ACER TMB311-34-C6MZNA Matte 11.6in. 1366x768 IPS display, Intel N150, 4GB LPDDR5 RAM, 128GB eMMC, Win11 Pro Education 64bit, Up to 10hrs of battery, TPM, Kensington lock slot, front webcam, MIL STD 810H, Windows Autopilot ready, 1yr ltd warranty</t>
  </si>
  <si>
    <t>NextNuc 13I5Pro 13Gen Intel Nuc Business Mini Desktop Computer (Intel i5-1334U,16GB DDR4 3200 RAM, 512GB SSD, WiFi 6, Bluetooth 5.2, RJ-45, 2 4K HDMI, Win 11 Pro) Mini PC for Business or Home Office</t>
  </si>
  <si>
    <t>NextNuc 13I7Pro 13Gen Intel Nuc Business Mini Desktop Computer (Intel i7-13620H,16GB DDR4 3200 RAM, 512GB SSD, WiFi 6, Bluetooth 5.2, RJ-45, 2 4K HDMI, Win 11 Pro) Mini PC for Business or Home Office</t>
  </si>
  <si>
    <t>ASUS ChromeBook/GREY/11.6 HD non-Touch/N150/4GB/Intel UMA/32GB/ChromeOS</t>
  </si>
  <si>
    <t>ACER CBE794-1-73Q7 14in. 1920x1200 IPS display, Intel Core Ultra 7 155U, 16GB LPDDR5X, 256GB PCIe Gen 4 NVMe SSD, ChromeOS, Up to 15hrs of battery, PM, Fingerprint reader, QHD webcam, EPEAT Gold, ENERGY STAR, MIL STD 810H, 1yr ltd warranty</t>
  </si>
  <si>
    <t>NX.BNKAA.003</t>
  </si>
  <si>
    <t>NX.BHMAA.002</t>
  </si>
  <si>
    <t>NX.B6HAA.004</t>
  </si>
  <si>
    <t>PNL11U-158011</t>
  </si>
  <si>
    <t>i3-1215U</t>
  </si>
  <si>
    <t>CUBI512M401</t>
  </si>
  <si>
    <t>NEX-DT-ME05596-KIT226243</t>
  </si>
  <si>
    <t>PNL11U-15C011</t>
  </si>
  <si>
    <t>WNHT0</t>
  </si>
  <si>
    <t>PAP27214M600</t>
  </si>
  <si>
    <t>CODR2AIB2NVP7437</t>
  </si>
  <si>
    <t>PSY25U-09501V</t>
  </si>
  <si>
    <t>386H</t>
  </si>
  <si>
    <t>CUNUCAI3MG017</t>
  </si>
  <si>
    <t>CUNUCAI3MG021</t>
  </si>
  <si>
    <t>CODR2AIB2NVL5445</t>
  </si>
  <si>
    <t>CUNUCAI3MG015</t>
  </si>
  <si>
    <t>CUNUCAI3MG018</t>
  </si>
  <si>
    <t>CUNUCAI3MG020</t>
  </si>
  <si>
    <t>ACER TMP414-55-59DM-STF 14in. WUXGA 1920x1200 IPS didplay, Intel Core Ultra 5 225U, 16GB DDR5 SDRAM, 512GB PCIe Gen 4 NVMe SSD, Win11 Pro 64bit, WiFi 7, Bluetooth 5.4, Gigabit Ethernet, 5MP IR webcam, Up to 13hrs of battery, 2yrs ltd warranty</t>
  </si>
  <si>
    <t>ACER TMB514-31-G2-P97S 14in. 1920x1080 IPS display, Intel N250, 8GB LPDDR5X SDRAM, 128GB eMMC, Windows 11 Pro Education 64bit, Intel WiFi 7, Bluetooth 5.4, webcam, Up to 7.5 hours of battery life, TPM 2.0, Kensington lock slot, 1yr ltd warranty</t>
  </si>
  <si>
    <t>ACER TMP414RN-54 14in. WUXGA 1920x1200 Touch IPS, Intel Core Ultra 5 125U, 16GB Dual Channel DDR5, 32GB DDR5, 512GB PCIe Gen4 NVMe, Intel Graphics, Win11 Pro Edu, Intel Wireless WiFi 6E AX211, Up to 14.5 hours, Acer User Sensing, 2yrs ltd warranty</t>
  </si>
  <si>
    <t>MSI CUBI 5 12M NUC MINI PC INTEL CORE I3-1215U 8GB 8GBX1 MEM 500GB SSD WIFI 6 BT 5.3 DUAL LAN TBOLT 4 TYPE C BLK WIN 11 PRO 12M-401US - Intel UHD Graphic - Power Supply - 65Watt - Gigabit Ethernet,Wi-Fi, Bluetooth 5.3 - Microsoft Windows 11 Professional</t>
  </si>
  <si>
    <t>NextNuc 13I7Pro 13Gen Intel Nuc Business Mini Desktop Computer (Intel i7-13620H,16GB DDR4 3200 RAM, 256GB SSD, WiFi 6, Bluetooth 5.2, RJ-45, 2 4K HDMI, Win 11 Pro) Mini PC for Business or Home Office</t>
  </si>
  <si>
    <t>Dell Pro Max 14 (MC14250) BTX Base 512GB, M.2 2230, Gen4 PCIe NVMe, SSD, Class 35 E5 Power Cord 1M for US Dell Pro Max 14 Bottom Door Intel Arc/Arc Pro GPU Windows 11 Pro Intel Core Ultra 7 255H (24MB, 16 cores, 16 threads, up to 5.10 GHz Turbo, 28W) 16GB: 1x16GB, DDR5, 7500 MT/s, LPCAMM, Dual Channel, non-ECC 14IN FHD+ LCD with 300 nits, Touch, FHD HDR IR Camera, Microphone, WLAN 3Y Basic Onsite Service after remote diagnosis with Hardware-Only Support-Disti SnS</t>
  </si>
  <si>
    <t>MSI PRO AP272P AIO DESKTOP, 27IN FHD IPS-GRADE LED, INTEL CORE I7-14700, 32GB DDR5 MEMORY(16GB 2), 1TB M.2 NVME SSD, WIFI 6E, BT 5.3, BLACK, 3Y OSS WARRANTY, WINDOWS 11 PRO (14M-600US)</t>
  </si>
  <si>
    <t>Satellite Pro C40-K/Windows 11 Pro/Intel Core 7 processor 150U (12M Cache, up to 5.40 GHz)/14.0-inch FHD 1920 x 1080/32 GB DDR4 = 16G x 2/1TB M.2 PCIe MVMe SSD/Intel Wi-Fi 6E AX211 (Gig+) BT/Kybrd/Wcam/ClickPad/53 Wh/Dark Blue/1 Year Warranty</t>
  </si>
  <si>
    <t>Codex R2 AI 2nd - Desktop - Intel - Core Ultra 5 - Processor / Number: 225 - 3.3GHz - 10-Core - 4.9GHz - DDR5 - 32GB- 1TB M.2 NVMe Gen4 - NVIDIA GeForce RTX 5060 - Power Supply - 650Watt - Wi-Fi,Gigabit Ethernet - Keyboard, Mouse - Black - Microsoft Windows 11 Professional - 3 Years Warranty</t>
  </si>
  <si>
    <t>82W4001SUS</t>
  </si>
  <si>
    <t>PNL21U-03H004</t>
  </si>
  <si>
    <t>83G80000US</t>
  </si>
  <si>
    <t>PB63-SYS382PXTLR-O</t>
  </si>
  <si>
    <t>PNL21U-04G004</t>
  </si>
  <si>
    <t>01DW3</t>
  </si>
  <si>
    <t>NX.BLAAA.002</t>
  </si>
  <si>
    <t>Lenovo 500e G4, Intel N100 (0.80GHz, 6MB), 12.2IN WUXGA Touch, Chrome OS, 8.0GB, 1x64GB eMMC 5.1 TLC, Intel UHD Graphics, BT5.1 or BT5.3,Wi-Fi 6E AX211, 720P HD RGB, 3 Cell Li-Pol 47Wh, 65W, 1 Year Mail-in, ThinkPad Precision Chrome Keyboard-English (US)</t>
  </si>
  <si>
    <t>Lenovo 100e Intel G4, Intel N100 (0.80GHz, 6MB), 11.6IN HD Touch, Chrome OS Multi Language, 4.0GB, 1x32GB eMMC 5.1 TLC, Intel UHD Graphics, Intel AX203,BT 5.2, No Wired Ethernet, 720P HD RGB, 3 Cell Li-Pol 47Wh, 65W, 1 Year Mail-in, Grey-English (US)</t>
  </si>
  <si>
    <t>TAA Compliant Full System Mini PC with Intel Core i3-14100/8GB RAM/256G SSD/Win 11 Pro</t>
  </si>
  <si>
    <t>Dell Pro Slim Plus QBS1250 512GB SSD TLC 8x DVD+/-RW/RAM 9.5mm Slimline Optical Disk Drive System Power Cord (US) Dell Pro Slim QBS1250 with 260W PSU Integrated Graphics Windows 11 Pro Intel Core Ultra 7 265 vPro (13 TOPS NPU, 20 cores, up to 5.3GHz) 32GB: 1 x 32GB, DDR5, up to 5600 MT/s, non-ECC 3Y Basic Onsite Service after remote diagnosis with Hardware-Only Support-Disti SnS</t>
  </si>
  <si>
    <t>ACER TMB514-31-G2-33RKNA 14in. 1920x1080 IPS display, Intel i3 N355, 8GB LPDDR5X RAM, 256GB PCIe Gen 3 SSD, Win11 Pro Edu 64bit, Up to 7.5hrs of battery, TPM 2.0, Kensington lock slot, front webcam, EPEAT Gold, MIL STD 810H, 1yr ltd warranty</t>
  </si>
  <si>
    <t>EP2-33224</t>
  </si>
  <si>
    <t>82W4000AUS</t>
  </si>
  <si>
    <t>NX.BLCAA.001</t>
  </si>
  <si>
    <t>EP2-33242</t>
  </si>
  <si>
    <t>EP2-33246</t>
  </si>
  <si>
    <t>BH9F0UT#ABA</t>
  </si>
  <si>
    <t>GDFT1</t>
  </si>
  <si>
    <t>13J6D</t>
  </si>
  <si>
    <t>USEE66VAX8HX</t>
  </si>
  <si>
    <t>2HXD4</t>
  </si>
  <si>
    <t>NX.JPAAA.001</t>
  </si>
  <si>
    <t>NX.J62AA.001</t>
  </si>
  <si>
    <t>Microsoft Surface Laptop 7 13.8in Intel  CU5/16/256 CM SC English Win11 Black United States 1 License</t>
  </si>
  <si>
    <t>ACER TMB312R-31-C8XPNA 12.2in. 1920x1200 touch IPS display with Corning Gorilla Glass, Intel N150, 8GB LPDDR5 SDRAM, 128GB eMMC, Win11 Pro Edu 64bit, Bluetooth 5.4, front webcam, world facing camera, Up to 10hrs of battery, 1yr ltd warranty</t>
  </si>
  <si>
    <t>Microsoft Surface Laptop 7 13.8in Intel  CU5/16/256 CM SC English Win11 Platinum United States 1 License</t>
  </si>
  <si>
    <t>Microsoft Surface Laptop 7 13.8in Intel  CU5/16/512 CM SC English Win11 Platinum United States 1 License</t>
  </si>
  <si>
    <t>HP ProDesk 4 SFF G1i Desktop AI PC Wolf Pro Security Edition - Small Form Factor - Intel - Core Ultra 5 - Processor / Number: 235 - Processor / Clock Speed: 3.4 - 14-Core - 16 GB DDR5-5600 MT/s (1 x 16 GB) - 256 GB PCIe NVMe M.2 SSD - Intel Graphics - Power Adapter - Power / Provided (W): 280 - Intel Wi-Fi 6E AX211 - Wi-Fi, Bluetooth 5.3 - Keyboard, Mouse - Jack black - Microsoft Windows 11 Professional - 1-1-1 Wty</t>
  </si>
  <si>
    <t>Dell Pro 14 PC14250 - Intel - Core 5 - 120U - 1.4GHz - 14Inch -  Touch Screen - 1920 x 1200 - DDR5 - 16GB - 256GB - Intel Integrated Graphics - Power Supply - 65Watt - 3-cell - FHD HDR + IR Camera - Microsoft Windows 11 Pro - Wi-Fi, Bluetooth - 1Y Basic Onsite Service</t>
  </si>
  <si>
    <t>Dell Pro Slim QCS1250, 256 GB SSD, TLC, No Optical Drive, System Power Cord (US), Dell Pro Slim chassis with 180W PSU, Integrated Graphics, Windows 11 Pro, Intel Core Ultra 5 235 (13 TOPS NPU, 14 cores, up to 5.0GHz), 8GB: 1 x 8GB, DDR5, up to 5600 MT/s, non-ECC, 3Y Basic Onsite Service after remote diagnosis with Hardware-Only Support-Disti SnS</t>
  </si>
  <si>
    <t>UX10G3 - Intel Core i7-1255U  Processor, 10.1 + With Webcam + Tablet Hard Handle + Standard Battery (1-pack), Microsoft Windows 11 Pro x64 with 16GB RAM, 512GB PCIe SSD, Sunlight Readable WUXGA LCD + Touchscreen + Hard Tip stylus + Rear Camera, DC Power Jack + AC Adapter + US Power Cord, WIFI+ BT + 4G LTE (EM7511) w/ integrated GPS + Passthrough, 1D/2D Imager Barcode Reader, 3 Year B2B Warranty</t>
  </si>
  <si>
    <t>Microsoft Windows 10 IoT Enterprise LTSC 2021</t>
  </si>
  <si>
    <t>OptiPlex 3000 TC BTX, 256 GB, M.2, PCIe NVMe, SSD, Class 35, US Power Cord, OptiPlex 3000 Thin Client, Intel Pentium N6005 Fiber capable, 64GB eMMC, Intel Graphics, Windows 10 IoT Enterprise LTSC 2021, English, Intel Pentium N6005 (4 MB cache, 4 cores, 4 threads), 8 GB: 1 x 8 GB, DDR4, 3Y Basic Onsite Service after remote diagnosis with Hardware-Only Support-Disti SnS</t>
  </si>
  <si>
    <t>ACER CBE594-1T-32YT 14in. 1920x1080 touch Narrow Border, IPS, Intel Core i3 N305, 8 GB LPDDR5, 256GB PCIe Gen 4 NVMe, microSD, Integrated Intel UHD Graphics, ChromeOS, Intel Wireless WiFi 6E, Up to 11.5hrs, Discreet H1 TPM, MIL STD 810H, 1yr ltd warranty</t>
  </si>
  <si>
    <t>ACER CBE594-2T-58T8 14in. WUXGA 1920x1200 multi touch IPS, Intel Core 5 120U, 16GB LPDDR5X SDRAM, 256GB PCIe Gen 4 NVMe SSD, ChromeOS, WiFi 7, FHD webcam, Up to 13 hrs of battery, Fingerprint reader, 0 touch enrollment ready, MILSTD 810H, 1yr ltd warranty</t>
  </si>
  <si>
    <t>82W4002YUS</t>
  </si>
  <si>
    <t>NGC53</t>
  </si>
  <si>
    <t>FCS1250-U7265</t>
  </si>
  <si>
    <t>i5-12500T</t>
  </si>
  <si>
    <t>NX.KW3AA.004</t>
  </si>
  <si>
    <t>JR3NN</t>
  </si>
  <si>
    <t>P86811-005</t>
  </si>
  <si>
    <t>FCS1250-U7265-NOB</t>
  </si>
  <si>
    <t>PB64-SYS515PETH0</t>
  </si>
  <si>
    <t>PB64-SYS715PETH0</t>
  </si>
  <si>
    <t>21SQ0002US</t>
  </si>
  <si>
    <t>16Z90TR-E.APB6U1</t>
  </si>
  <si>
    <t>21TD000VUS</t>
  </si>
  <si>
    <t>CRMQ-1LDGA</t>
  </si>
  <si>
    <t>Dell Pro 16 Plus (PB16250) BTX Base 512 GB, TLC, SSD E4 Power Cord 1M for US 5G WWAN Tray Windows 11 Pro, Copilot+ PC Intel Core Ultra 7 268V, vPro (48 TOPS NPU, 8 cores, up to 5.0 GHz) 32 GB: LPDDR5x, 8533 MT/s (onboard) 16IN, Non-Touch, FHD+, IPS, Anti-Glare, 300 nits, 45% NTSC, 5MP + IR Cam, 5G capable 1Y Basic Onsite Service after remote diagnosis with Hardware-Only Support-Disti SnS</t>
  </si>
  <si>
    <t>Dell Pro 16 (PC16250) BTX Base 512 GB, SSD E4 Power Cord 1M for US Platinum silver color, metallic finish Windows 11 Pro Intel Core Ultra 5 235U vPro (12 TOPS NPU, 12 cores, up to 4.9 GHz) 16 GB: 1 x 16 GB, DDR5, 5600 MT/s (5200 MT/s with Intel Core processors) 16IN, Non-Touch, FHD+, IPS, 300 nits, 45% NTSC, Anti-Glare, FHD+IR Cam 1Y Basic Onsite Service after remote diagnosis with Hardware-Only Support-Disti SnS</t>
  </si>
  <si>
    <t>ThinkPad P14s G6, Intel Core Ultra 7 255H (E-cores up to 4.40GHz, 24MB), 14.5IN WUXGA Non-Touch, W11P64 US/UK_ENG, 16.0GB, 1x512GB SSD M.2 2280 PCIe Gen5 Performance TLC Opal, Intel Arc 140T GPU, IntelBE201,BT 5.4, Wired Ethernet, FPR, 5MP RGB+IR, 3 Cell Li-ion 75Wh, 100W, 1YR Premier NBD,1CourierCarryin, Backlit, Black-English (US)</t>
  </si>
  <si>
    <t>Lenovo ThinkBook 14 2-in-1 G5 IAU, Intel Core Ultra 5 225U (E-cores up to 3.80GHz, 12MB), 14IN WUXGA Touch, W11P64 US/UK_ENG, 16.0GB, 1x256GB SSD M.2 2242 PCIe Gen4 TLC, Intel Graphics, BT 5.1 or above,Wi-Fi 6E 2x2 AX, FPR, 1080P FHD, 4 Cell Li-ion 60Wh, 65W, 1CourierCarryin, Backlit, Luna Grey-English (US)</t>
  </si>
  <si>
    <t>ThinkPad P16s G4, Intel Core Ultra 7 255H (E-cores up to 4.40GHz, 24MB), 16IN WUXGA Non-Touch, W11P64 US/UK_ENG, 16.0GB, 1x512GB SSD M.2 2280 PCIe Gen5 Performance TLC Opal, Intel Arc 140T GPU, Intel BE201,BT 5.4, Wired Ethernet, FPR, 5MP RGB+IR, 3 Cell Li-ion 75Wh, 100W, 1YR Premier NBD,1CourierCarryin, Backlit, Black with Number Pad-English (US)</t>
  </si>
  <si>
    <t>Lenovo 500e G4, Intel N200 (1.00GHz, 6MB), 12.2IN WUXGA Touch, Chrome OS, 8.0GB, 1x64GB eMMC 5.1 TLC, Intel UHD Graphics, BT 5.3, Wi-Fi 6E AX211, 5MP with Mic, 3 Cell Li-ion 47Wh, 65W, 1 Year Mail-in, ThinkPad Precision Chrome Keyboard-English (US</t>
  </si>
  <si>
    <t>Dell Pro 14 Plus (PB14250) BTX Base 256 GB TLC SSD E4 Power Cord 1M for US No WWAN (WLAN only)Tray, No RJ-45, Clamshell Windows 11 Pro, Copilot+ PC Intel Core Ultra 5 236V, vPro (40 TOPS NPU, 8 cores, up to 4.7 GHz) 16 GB: LPDDR5x, 8533 MT/s (onboard) 14IN, Non-Touch, FHD+, 300 nit, 45% NTSC, Anti-Glare, FHD+IR Cam 1Y Basic Onsite Service after remote diagnosis with Hardware-Only Support-Disti SnS</t>
  </si>
  <si>
    <t>ThinkPad P16s G4, Intel Core Ultra 7 255H (E-cores up to 4.40GHz, 24MB), 16IN WUXGA Non-Touch, W11P64 US/UK_ENG, 16.0GB, 1x512GB SSD M.2 2280 PCIe Gen5 Performance TLC Opal, 1xNVIDIA RTX PRO 500 Blackwell Laptop GPU 6GB, IntelBE201,BT 5.4, Wired Ethernet, FPR, 5MP RGB+IR, 3 Cell Li-ion 75Wh, 100W, 1YR Premier NBD,1CourierCarryin, Backlit, Black with Number Pad-English (US)</t>
  </si>
  <si>
    <t>ThinkPad P16 G3, Intel Core Ultra 9 285HX vPro (E-cores up to 4.60GHz, 36MB), 16IN WUXGA Non-Touch, W11P64 US/UK_ENG, 32.0GB, 1x1TB SSD M.2 2280 PCIe Gen5 Performance TLC Opal, 1xNVIDIA RTX PRO 2000 Blackwell Laptop GPU 8GB, BT 5.4,IntelBE200vPro, Wired Ethernet, FPR, 5MP RGB+IR, 4 Cell Li-ion 99.9Wh, 180W, 1YR Premier NBD,1CourierCarryin, Backlit, Black with Number Pad-English (US)</t>
  </si>
  <si>
    <t>Dell Pro 14 Premium (PA14250) BTX 512 GB, TLC, SSD E4 Power Cord 1M for US Windows 11 Pro, Copilot+ PC Intel Core Ultra 7 268V, vPro (48 TOPS NPU, 8 cores, up to 5.0 GHz) 32 GB: LPDDR5x, 8533 MT/s (onboard) 14IN, Non-Touch, FHD+, Anti-Glare, 400 nits, 100% sRGB, ComfortView Plus, Low Power, 8MP + IR Cam 3Y Basic Onsite Service after remote diagnosis with Hardware-Only Support-Disti SnS</t>
  </si>
  <si>
    <t>Dell Pro 14 Plus (PB14250) BTX Base 512 GB SSD E4 Power Cord 1M for US 4G WWAN Tray, includes RJ-45, Clamshell Windows 11 Pro Intel Core Ultra 7 265U, vPro (12 TOPS NPU, 12 cores, up to 5.3 GHz) 32 GB: 1 x 32 GB, DDR5, 5600 MT/s (5200 MT/s with Intel Core processors) 14IN, Non-Touch, FHD+, Anti-Glare, 300 nits, 45% NTSC, FHD IR Cam, 4G capable 1Y Basic Onsite Service after remote diagnosis with Hardware-Only Support-Disti SnS</t>
  </si>
  <si>
    <t>Dell Pro 14 (PC14250) BTX Base, 512 GB, SSD, E4 Power Cord 1M for US, Magnetite color, textured finish, Windows 11 Pro, Intel Core 5 120U (10 cores, up to 5.0 GHz), 16 GB: 1 x 16 GB, DDR5, 5600 MT/s (5200 MT/s with Intel Core processors), 14IN, Non-Touch, FHD+, IPS, 300 nits, 45% NTSC, Anti-Glare, FHD+IR Cam, 1Y Basic Onsite Service after remote diagnosis with Hardware-Only Support-Disti SnS</t>
  </si>
  <si>
    <t>Dell Pro 14 Plus (PB14250) BTX Base 512 GB TLC SSD E4 Power Cord 1M for US No WWAN (WLAN only) Tray, No RJ-45, 2-in-1 Windows 11 Pro, Copilot+ PC Intel Core Ultra 7 268V, vPro (48 TOPS NPU, 8 cores, up to 5.0 GHz) 32 GB: LPDDR5x, 8533 MT/s (onboard) 2in1, 14IN, Touch, FHD+, 300 nit, ComfortView+, 100% sRGB, Pen Support, 5MP+IR Cam 1Y Basic Onsite Service after remote diagnosis with Hardware-Only Support-Disti SnS</t>
  </si>
  <si>
    <t>Dell Pro 14 Plus (PB14250) BTX Base 512 GB, TLC, SSD E4 Power Cord 1M for US No WWAN (WLAN only)Tray, No RJ-45, Clamshell Windows 11 Pro, Copilot+ PC Intel Core Ultra 5 236V, vPro (40 TOPS NPU, 8 cores, up to 4.7 GHz) 16 GB: LPDDR5x, 8533 MT/s (onboard) 14IN, Non-Touch, FHD+, IPS, Anti-Glare, 300 nits, 45% NTSC, FHD IR Cam 1Y Basic Onsite Service after remote diagnosis with Hardware-Only Support-Disti SnS</t>
  </si>
  <si>
    <t>Dell Pro Rugged, RB14250 BTX 512 GB, M.2 2230, PCIe NVMe, SSD E4 C5 black Power Cord 1M, US Windows 11 Pro Intel Core Ultra 5 135U (12 cores, up to 4.4 GHz, 15 W) 16GB: 2 X 8 GB, DDR5, 5600, Non-ECC, SoDIMM 14IN, Non-Touch, FHD, WVA, Anti-Glare, 400 nits, RGB Cam 3 Years Ltd Hware Warranty: Mail-in; Customer supplies box, Dell pays shipping-Disti SNS</t>
  </si>
  <si>
    <t>ThinkPad P16 G3, Intel Core Ultra 7 255HX (E-cores up to 4.50GHz, 30MB), 16IN WUXGA Non-Touch, W11P64 US/UK_ENG, 32.0GB, 1x1TB SSD M.2 2280 PCIe Gen5 Performance TLC Opal, 1xNVIDIA RTX PRO 2000 Blackwell Laptop GPU 8GB, Intel BE201,BT 5.4, Wired Ethernet, FPR, 5MP RGB+IR, 4 Cell Li-ion 99.9Wh, 180W, 1YR Premier NBD,1CourierCarryin, Backlit, Black with Number Pad-English (US)</t>
  </si>
  <si>
    <t>NEW DELL PRO 14 PLUS BUSINESS LAPTOP PB14250 INTEL:ULTRA7-266V/8C COPILOT+ PC 16GB 512GB/PCIE WI-FI7 INTEL-GRAPHICS BL WEBCAM/FHD+IR 14AGFHD+/300-NIT W11P VPRO-ENTRP 3-CELL PLATINUM 4.06LBS 3YR-DELL-WARRANTY</t>
  </si>
  <si>
    <t>Dell Pro 14 (PC14250) BTX Base - 512 GB SSD - E4 Power Cord 1M for US - Magnetite color, textured finish - Windows 11 Pro - Intel Core 7 150U (10 cores, up to 5.4 GHz) - 16 GB: 1 x 16 GB, DDR5, 5600 MT/s (5200 MT/s with Intel Core processors) - 14IN, Non-Touch, FHD+, IPS, Anti-Glare, 300 nits, 45% NTSC, FHD IR Cam - 1Y Basic Onsite Service after remote diagnosis with Hardware-Only Support-Disti SnS</t>
  </si>
  <si>
    <t>Lenovo ThinkBook 14 G9 IRL, Intel Core 7 240H (E-cores up to 4.00GHz, 24MB), 14IN WUXGA Touch, W11P64 US/UK_ENG, 16.0GB, 1x512GB SSD M.2 2242 PCIe Gen4 QLC, Intel Graphics, BT 5.3,Wi-Fi 6E AX211, 100/1000M Ethernet, FPR, 1080P FHD IR, 3 Cell Li-ion 48Wh, 65W, 1CourierCarryin, Backlit, Luna Grey-English (US)</t>
  </si>
  <si>
    <t>Dell Pro 16 (PC16250) BTX Base 512 GB, SSD E4 Power Cord 1M for US Platinum silver color, metallic finish Windows 11 Pro Intel Core Ultra 7 265U vPro (12 TOPS NPU, 12 cores, up to 5.3 GHz) 16 GB: 1 x 16 GB, DDR5, 5600 MT/s (5200 MT/s with Intel Core processors) 16IN, Touch, FHD+, 300 nit, 45% NTSC, Anti-Glare, FHD+IR Cam 1Y Basic Onsite Service after remote diagnosis with Hardware-Only Support-Disti SnS</t>
  </si>
  <si>
    <t>INTEL GRAPHICS</t>
  </si>
  <si>
    <t>NEW DELL PRO MAX SLIM FCS1250 SFF DESKTOP INTEL CORE ULTRA 7 265 20-CORE 32GB RAM/2-DIMM 512GB SSD INTEL GRAPHICS VPRO-ENTERPRISE GBE WINDOWS 11 PRO 360W/INCLUDES MOUSE AND KEYBOARD TAA-COMPLIANT- DELL PROSUPPORT FLEX THRU MARCH 2029</t>
  </si>
  <si>
    <t>Lenovo LOQ 15IRX10, Intel Core i7-13650HX (E-cores up to 3.60GHz, 24MB), 15.6IN FHD Non-Touch, W11H64 ENG, 16.0GB, 1x1TB SSD M.2 2242 PCIe Gen4 QLC, Luna Grey, 1xNVIDIA GeForce RTX 5050 8GB, BT 5.3,Wi-Fi 6 2x2 AX, 5MP, 4 Cell Li-ion 60Wh, 245W, 1CourierCarryin, White Backlit, Eclipse Black-English (US)</t>
  </si>
  <si>
    <t>Dell Pro Max 16 (MC16250) BTX Base 1TB Performance SSD Gen4, SED Ready E5 Power Cord 1M for US Dell Pro Max 16 Bottom Door, Discrete NVIDIA RTX PRO 2000 Blackwell 8GB GDDR7 Windows 11 Pro Intel Core Ultra 9 285H, vPro Enterprise (24MB, 16 cores, 16 threads, up to 5.40 GHz Turbo, 45W) 32GB: 2x16GB, DDR5, 5600 MT/s, SoDIMM, Dual Channel, non-ECC 16IN, Non-Touch, FHD+, LCD, 300 nits, FHD HDR IR, mic 3Y Basic Onsite Service after remote diagnosis with Hardware-Only Support-Disti SnS</t>
  </si>
  <si>
    <t>HP Z2 SFF G1i Workstation Desktop PC,Intel Core Ultra 7 265 (1.80 GHz, up to 5.30 GHz, 20 cores - 15th Generation) with Intel Graphics and Intel AI Boost (up to 13 TOPS),1TB M.2 PCIe NVMe 2280 TLC 4X4 SSD,32GB 5600MT/s DDR5 (2X16GB) SODIMM,USB,No WWAN module,NVIDIA Quadro RTX A400 (4GB) 4mDP,Windows 11 Pro 64-bit Standard,HP 3y NBD Onsite</t>
  </si>
  <si>
    <t>IdeaCentre AIO 27 ILL11, Intel Core Ultra 5 226V (LPE-cores up to 3.50GHz, 8MB), 27IN FHD, W11H64 ENG, 16.0GB, 1x512GB SSD M.2 2280 PCIe Gen4 TLC, Intel Arc Graphics 130V, 5MP, BT 5.1 or above,Wi-Fi 6 2x2 AX, 135W, 1 Year Mail-in, Wireless, Eos, Luna Grey with Mouse-English (US)</t>
  </si>
  <si>
    <t>Dell Pro 16 Plus (PB16250) BTX Base, 512 GB, TLC, SSD, E4 Power Cord 1M for US, 5G WWAN Tray, Windows 11 Pro, Copilot+ PC, Intel Core Ultra 7 266V, vPro (48 TOPS NPU, 8 cores, up to 5.0 GHz), 16 GB: LPDDR5x, 8533 MT/s (onboard), 16IN, Touch, FHD+, IPS, Anti-Glare, 300 nits, 45% NTSC, 5MP + IR Cam, 5G capable, 1Y Basic Onsite Service after remote diagnosis with Hardware-Only Support-Disti SnS</t>
  </si>
  <si>
    <t>ThinkPad P16s G4, Intel Core Ultra 7 265H vPro (E-cores up to 4.50GHz, 24MB), 16IN WQUXGA Touch, W11P64 US/UK_ENG, 64.0GB, 1x2TB SSD M.2 2280 PCIe Gen5 Performance TLC Opal, 1xNVIDIA RTX PRO 500 Blackwell Laptop GPU 6GB, BT 5.4,Intel BE201vPro, Wired Ethernet, FPR, 5MP RGB+IR, 3 Cell Li-ion 75Wh, 100W, 1YR Premier NBD,1CourierCarryin, Backlit, Black with Number Pad-English (US)</t>
  </si>
  <si>
    <t>NEW LENOVO THINKPAD T14S G6 NOTEBOOK INTEL CORE ULTRA 5 225U 16GB 256GB SSD WI-FI 6E BT 5.3 5.0MP WEBCAM INTEGRATED INTEL GRAPHICS 14 WUXGA (1920X1200) WINDOWS 11 PRO 1 YR COURIER OR CARRY-IN LENOVO WARRANTY</t>
  </si>
  <si>
    <t>Dell Pro 13 Premium (PA13250) BTX, 512 GB, TLC, SSD, E4 Power Cord 1M for US, Windows 11 Pro, Copilot+ PC, Intel Core Ultra 7 268V, vPro (48 TOPS NPU, 8 cores, up to 5.0 GHz), 32 GB: LPDDR5x, 8533 MT/s (onboard), 13.3IN, Touch, QHD+, IPS, Anti-Reflect, Anti-Smudge, 500 nits, 100% sRGB, Low Power, 8MP + IR Cam, 3Y Basic Onsite Service after remote diagnosis with Hardware-Only Support-Disti SnS</t>
  </si>
  <si>
    <t>NEW LENOVO THINKPAD X9-14 GEN 1 AURA EDITION TOUCHSCREEN COPILOT+  NOTEBOOK INTEL ULTRA 7 258V  32GB 512GB SSD WI-FI 7 BT 5.4 FHD 1080P WEBCAM INTEGRATED INTEL ARC 140V GPU 14inch  2.8K (2880X1800) OLED TOUCHSCREEN WINDOWS 11 PRO  1 YR COURIER OR CARRY-IN LENOVO WARRANTY</t>
  </si>
  <si>
    <t>Dell Pro Max 16 Premium (MA16250) BTX Base 1 TB Performance SSD, SED Ready E5 Power Cord 1M for US NVIDIA RTX PRO 2000 Blackwell 8GB GDDR7 Windows 11 Pro Intel Core Ultra 7 265H, vPro Enterprise (13 TOPS NPU, 16 cores, 16 threads, up to 5.30 GHz, 45W) 32GB LPDDR5x 8400 MT/s 16IN, Non-Touch, FHD+ 1920 x 1200, VRR 120Hz, 500 Nit, DCI-P3 100%, Anti-Glare, 8MP RGB + IR 3Y Basic Onsite Service after remote diagnosis with Hardware-Only Support-Disti SnS</t>
  </si>
  <si>
    <t>Dell Pro 16 Plus (PB16250) BTX Base 256 GB TLC SSD E4 Power Cord 1M for US No WWAN (WLAN only) Tray Windows 11 Pro, Copilot+ PC Intel Core Ultra 5 236V, vPro (40 TOPS NPU, 8 cores, up to 4.7 GHz) 16 GB: LPDDR5x, 8533 MT/s (onboard) 16IN, Non-Touch, FHD+, IPS, Anti-Glare, 300 nits, 45% NTSC, FHD IR Cam 1Y Basic Onsite Service after remote diagnosis with Hardware-Only Support-Disti SnS</t>
  </si>
  <si>
    <t>Dell Pro 24 All-in-One QC24250 65W, 256 GB SSD, TLC, System Power Cord C13 (Philipine/TH/US), Dell Pro 24 All-in-One QC24250, 65W CPU, Non-touch, FHD HDR Camera, 160W Bronze, Integrated Graphics, Windows 11 Pro, Intel Core Ultra 7 265 (13 TOPS NPU, 20 cores, up to 5.3GHz), 16 GB: 1 x 16 GB, DDR5, up to 5600 MT/s, non-ECC, 23.8IN, Non-Touch, FHD, 100Hz, 3Y Basic Onsite Service after remote diagnosis with Hardware-Only Support-Disti SnS</t>
  </si>
  <si>
    <t>Dell Pro Max 14 Premium (MA14250) BTX Base 512GB Performance SSD Gen4, SED Ready E5 Power Cord 1M for US NVIDIA RTX PRO 1000 Blackwell 8GB GDDR7 Windows 11 Pro Intel Core Ultra 7 265H, vPro Enterprise (13 TOPS NPU, 16 cores, 16 threads, up to 5.30 GHz, 45W) 32GB LPDDR5x 8400 MT/s 14IN, Non-Touch, FHD+ 1920 x 1200, 60Hz, 400 Nit, 100% sRGB, Anti-Glare, 8MP RGB + IR 3Y Basic Onsite Service after remote diagnosis with Hardware-Only Support-Disti SnS</t>
  </si>
  <si>
    <t>ThinkPad P16v G3, Intel Core Ultra 9 285H vPro (E-cores up to 4.50GHz, 24MB), 16IN WUXGA Non-Touch, W11P64 US/UK_ENG, 32.0GB, 1x1TB SSD M.2 2280 PCIe Gen5 Performance TLC Opal, 1xNVIDIA RTX PRO 2000 Blackwell Laptop GPU 8GB, Intel BE201vPro,BT 5.4, Wired Ethernet, FPR, 5MP RGB+IR, 4 Cell Li-ion 90Wh, 140W, 1YR Premier NBD,1CourierCarryin, Backlit, Black with Number Pad-English (US)</t>
  </si>
  <si>
    <t>ThinkPad P16s G4, Intel Core Ultra 7 255H (E-cores up to 4.40GHz, 24MB), 16IN WUXGA Non-Touch, W11P64 US/UK_ENG, 32.0GB, 1x1TB SSD M.2 2280 PCIe Gen5 Performance TLC Opal, 1xNVIDIA RTX PRO 500 Blackwell Laptop GPU 6GB, IntelBE201,BT 5.4, Wired Ethernet, FPR, 5MP RGB+IR, 3 Cell Li-ion 75Wh, 100W, 1YR Premier NBD,1CourierCarryin, Backlit, Black with Number Pad-English (US)</t>
  </si>
  <si>
    <t>Dell Pro Max 16 (MC16250) BTX Base 512GB, M.2 2230, Gen4 PCIe NVMe, SSD, Class 35 E5 Power Cord 1M for US Dell Pro Max 16 Bottom Door, Discrete NVIDIA RTX PRO 500 Blackwell 6GB GDDR7 Windows 11 Pro Intel Core Ultra 7 265H, vPro Enterprise (24MB, 16 cores, 16 threads, up to 5.30 GHz Turbo, 45W) 16GB: 2x8GB, DDR5, 5600 MT/s, SoDIMM, Dual Channel, non-ECC 16IN, Non-Touch, FHD+, LCD, 300 nits, FHD HDR IR, mic 3Y Basic Onsite Service after remote diagnosis with Hardware-Only Support-Disti SnS</t>
  </si>
  <si>
    <t>ThinkPad T1g Gen 8, Intel Core Ultra 9 285H vPro (E-cores up to 4.50GHz, 24MB), 16IN WQUXGA Non-Touch, W11P64 US/UK_ENG, 32.0GB, 1x1TB SSD M.2 2280 PCIe Gen5 Performance TLC Opal, 1xNVIDIA GeForce RTX 5070 8GB, BT 5.4,Intel BE201vPro, No Wired Ethernet, FPR, 5MP RGB+IR, 4 Cell Li-ion 90Wh, 140W, 1YR Premier NBD,1CourierCarryin, Backlit, Black with Fingerprint Reader-English (US)</t>
  </si>
  <si>
    <t>Dell Pro 14 (PC14250) BTX Base 512 GB SSD E4 Power Cord 1M for US Platinum silver color, metallic finish Windows 11 Pro Intel Core Ultra 7 265U vPro (12 TOPS NPU, 12 cores, up to 5.3 GHz) 16 GB: 1 x 16 GB, DDR5, 5600 MT/s (5200 MT/s with Intel Core processors) 14IN, Touch, FHD+, IPS, Anti-Glare, 300 nits, 100% sRGB, FHD IR Cam 1Y Basic Onsite Service after remote diagnosis with Hardware-Only Support-Disti SnS</t>
  </si>
  <si>
    <t>Dell Pro Max 16 Premium (MA16250) BTX Base 1TB Performance SSD Gen4, SED Ready E5 Power Cord 1M for US NVIDIA RTX PRO 2000 Blackwell 8GB GDDR7 Windows 11 Pro Intel Core Ultra 9 285H, vPro Enterprise (13 TOPS NPU, 16 cores, 16 threads, up to 5.40 GHz, 45W) 32GB LPDDR5x 8400 MT/s 16IN, Non-Touch, FHD+ 1920 x 1200, VRR 120Hz, 500 Nit, DCI-P3 100%, Anti-Glare, 8MP RGB + IR 3Y Basic Onsite Service after remote diagnosis with Hardware-Only Support-Disti SnS</t>
  </si>
  <si>
    <t>Alienware 16 Area-51 Gaming Laptop - 16.0IN QHD+ 240Hz, Intel Core Ultra 9 275HX, NVIDIA GeForce RTX 5070Ti, 32GB DDR5, 2TB SSD</t>
  </si>
  <si>
    <t>Dell Pro 13 Plus (PB13250) BTX Base - 256 GB TLC SSD - E4 Power Cord 1M for US - No WWAN Tray (WLAN only) - Windows 11 Pro - Intel Core Ultra 5 235U, vPro (12 TOPS NPU, 12 cores, up to 4.9 GHz) - 16 GB: 1 x 16 GB, DDR5, 5600 MT/s (5200 MT/s with Intel Core processors) - 13.3IN, Non-Touch, FHD+, Anti-Glare, 300 nit, 45% NTSC, FHD Cam - 1Y Basic Onsite Service after remote diagnosis with Hardware-Only Support-Disti SnS</t>
  </si>
  <si>
    <t>Dell Pro Max 14 Premium (MA14250) BTX Base 1TB Performance SSD Gen4, SED Ready E5 Power Cord 1M for US NVIDIA RTX PRO 2000 Blackwell 8GB GDDR7 Windows 11 Pro Intel Core Ultra 7 265H, vPro Enterprise (13 TOPS NPU, 16 cores, 16 threads, up to 5.30 GHz, 45W) 32GB LPDDR5x 8400 MT/s 14IN, Non-Touch, FHD+ 1920 x 1200, 60Hz, 400 Nit, 100% sRGB, Anti-Glare, 8MP RGB + IR 3Y Basic Onsite Service after remote diagnosis with Hardware-Only Support-Disti SnS</t>
  </si>
  <si>
    <t>ACER 15.6in. FHD 1920x1080 IPS, Acer Comfyview, Intel Core 7 processor 150U, Intel Graphics, 16GB LPDDR5X, 256GB PCIe Gen 4 NVMe, ChromeOS, Intel Wireless WiFi 6E AX211, MU MIMO technology; Bluetooth 5.1, Up to 10hrs battery life, 1yr ltd warranty</t>
  </si>
  <si>
    <t>Dell Pro Max 16 Plus (MB16250) BTX Base 512GB Performance SSD Gen4, SED Ready E5 Power Cord 1M for US Dell Pro 16 Plus Standard Bottom Cover NVIDIA RTX PRO 2000 Blackwell 8GB GDDR7 Windows 11 Pro Intel Core Ultra 7 processor 265HX, 55W vPro 32GB: 2x16GB 6400 MTs DDR5 CSoDIMM, non-ECC 16IN FHD+ LCD 1920x1200 with 500nits, DCI-P3 100%, VRR 120Hz, Non-touch, WLAN, RGB Camera, Microphone 3Y Basic Onsite Service after remote diagnosis with Hardware-Only Support-Disti SnS</t>
  </si>
  <si>
    <t>Dell Pro 14 Plus (PB14250) BTX Base 512 GB, SSD E4 Power Cord 1M for US No WWAN (WLAN only)Tray, No RJ-45, Clamshell Windows 11 Pro, Copilot+ PC Intel Core Ultra 5 236V, vPro (40 TOPS NPU, 8 cores, up to 4.7 GHz) 16 GB: LPDDR5x, 8533 MT/s (onboard) 14IN Touch FHD+ 1920 x 1200 60Hz IPS Anti-Glare 400 nit 100% SGB 5MP+IR Cam 1Y Basic Onsite Service after remote diagnosis with Hardware-Only Support-Disti SnS</t>
  </si>
  <si>
    <t>Dell Pro Slim QCS1250, 512 GB, SSD, 8x DVD+/-RW/RAM 9.5mm Slimline Optical Disk Drive, System Power Cord (US), Dell Pro Slim chassis with 180W PSU, Integrated Graphics, Windows 11 Pro, Intel Core Ultra 5 235 (13 TOPS NPU, 14 cores, up to 5.0GHz), 16GB: 1 x 16GB, DDR5, up to 5600 MT/s, non-ECC, 3Y Basic Onsite Service after remote diagnosis with Hardware-Only Support-Disti SnS</t>
  </si>
  <si>
    <t>Dell Pro Rugged, RB14250 BTX 512 GB, M.2 2230, PCIe NVMe, SSD E4 C5 black Power Cord 1M, US Windows 11 Pro Intel Core Ultra 5 135U (12 cores, up to 4.4 GHz, 15 W) 16GB: 2 X 8 GB, DDR5, 5600, Non-ECC, SoDIMM 14IN, Touch, FHD, WVA, Anti-Glare, 1100 nits, Passive Pen Support, RGB Cam 3 Years Ltd Hware Warranty: Mail-in; Customer supplies box, Dell pays shipping-Disti SNS</t>
  </si>
  <si>
    <t>Dell Pro Max 14 (MC14250) BTX Base - 256GB, M.2 2230, Gen4 PCIe NVMe, SSD, Class 35 - E5 Power Cord 1M for US - Dell Pro Max 14 Bottom Door - Intel Arc/Arc Pro GPU - Windows 11 Pro - Intel Core Ultra 5 225H (18MB, 14 cores, 14 threads, up to 4.90 GHz Turbo, 28W) - 16GB: 1x16GB, DDR5, 7500 MT/s, LPCAMM, Dual Channel, non-ECC - 14IN, Non-Touch, FHD+, LCD, 300 nits, FHD HDR Cam, mic, WLAN - 3Y Basic Onsite Service after remote diagnosis with Hardware-Only Support-Disti SnS</t>
  </si>
  <si>
    <t>Dell Pro 13 Plus (PB13250) BTX Base 512 GB TLC SSD E4 Power Cord 1M for US No WWAN Tray (WLAN only) Windows 11 Pro, Copilot+ PC Intel Core Ultra 7 266V, vPro (48 TOPS NPU, 8 cores, up to 5.0 GHz) 16 GB: LPDDR5x, 8533 MT/s (onboard) 13.3IN, Touch, FHD+, Anti-Glare, 300 nit, 100% sRGB, ComfortView Plus, FHD + IR Cam 1Y Basic Onsite Service after remote diagnosis with Hardware-Only Support-Disti SnS</t>
  </si>
  <si>
    <t>Lenovo Legion Pro 7 16IAX10H, Intel Core Ultra 9 275HX (E-cores up to 4.60GHz, 36MB), 16IN WQXGA Non-Touch, W11P64 ENG, 64.0GB, 2x1TB SSD M.2 2280 PCIe Gen4 TLC, Eclipse Black, 1xNVIDIA GeForce RTX 5090 24GB, BT 5.4,Wi-Fi 7 2x2 BE, 5MP, 4 Cell Li-ion 99.9Wh, 400W, 3Y Legion Sup,1CourierCarryin, Per-Key RGB Backlit, Black-English (US)</t>
  </si>
  <si>
    <t>TAA Compliant Full System Mini PC with Intel Core Ultra 7-155H / 16GB RAM / 512G SSD / Win 11 Pro / dual LAN / 0.9L</t>
  </si>
  <si>
    <t>HPE ProLiant MicroServer Gen11 6315P 2.8GHz 4c 1P 1x16GBU 4LFFNHP 1x180W PS NA Server - 1-year parts, 1-year labor, and 1-year on-site support with next business day response</t>
  </si>
  <si>
    <t>LENOVO ThinkPad T1g Gen 8, Intel Core Ultra 7 265H vPro (E-cores up to 4.50GHz, 24MB), 16IN 3.2K Touch, W11P64 US/UK_ENG, 32.0GB, 1x1TB SSD M.2 2280 PCIe Gen5 Performance TLC Opal, 1xNVIDIA GeForce RTX 5060 8GB, BT 5.4,IntelBE201vPro, No Wired Ethernet, FPR, 5MP RGB+IR, 4 Cell Li-ion 90Wh, 140W, 1YR Premier NBD,1CourierCarryin, Backlit, Black with Fingerprint Reader-English (US)</t>
  </si>
  <si>
    <t>Dell Pro 13 Plus (PB13250) BTX Base 256 GB, TLC, SSD E4 Power Cord 1M for US No WWAN Tray (WLAN only) Windows 11 Pro, Copilot+ PC Intel Core Ultra 5 236V, vPro (40 TOPS NPU, 8 cores, up to 4.7 GHz) 16 GB: LPDDR5x, 8533 MT/s (onboard) 13.3IN, Non-Touch, FHD+, Anti-Glare, 300 nits, 45% NTSC, FHD Cam 1Y Basic Onsite Service after remote diagnosis with Hardware-Only Support-Disti SnS</t>
  </si>
  <si>
    <t>NEW OPEN BOX DELL PRO MAX SLIM FCS1250 SFF DESKTOP INTEL CORE ULTRA 7 265 20-CORE 32GB RAM/2-DIMM 512GB SSD INTEL GRAPHICS VPRO-ENTERPRISE GBE WINDOWS 11 PRO 360W/INCLUDES MOUSE AND KEYBOARD TAA-COMPLIANT- DELL PROSUPPORT FLEX THRU MARCH 2029</t>
  </si>
  <si>
    <t>ThinkPad P16v G3, Intel Core Ultra 7 255H (E-cores up to 4.40GHz, 24MB), 16IN WUXGA Non-Touch, W11P64 US/UK_ENG, 16.0GB, 1x512GB SSD M.2 2280 PCIe Gen5 Performance TLC Opal, 1xNVIDIA RTX PRO 500 Blackwell Laptop GPU 6GB, NFC,Intel BE201,BT 5.4, Wired Ethernet, FPR, 5MP RGB+IR, 4 Cell Li-ion 90Wh, 140W, 1YR Premier NBD,1CourierCarryin, Backlit, Black with Number Pad-English (US)</t>
  </si>
  <si>
    <t>ThinkPad P16 G3, Intel Core Ultra 7 255HX (E-cores up to 4.50GHz, 30MB), 16IN WUXGA Non-Touch, W11P64 US/UK_ENG, 32.0GB, 1x512GB SSD M.2 2280 PCIe Gen5 Performance TLC Opal, 1xNVIDIA RTX PRO 1000 Blackwell Laptop GPU 8GB, Intel BE201,BT 5.4, Wired Ethernet, FPR, 5MP RGB+IR, 4 Cell Li-ion 99.9Wh, 180W, 1YR Premier NBD,1CourierCarryin, Backlit, Black with Number Pad-English (US)</t>
  </si>
  <si>
    <t>Dell Pro Max 18 Plus (MB18250) BTX Base 1 TB Performance SSD, SED Ready E5 Power Cord 1M for US Dell Pro Max 18 Plus Bottom Door NVIDIA RTX PRO 3000 Blackwell 12GB GDDR7 Windows 11 Pro Intel Core Ultra 7 processor 265HX, 55W vPro 64GB: 1x64GB 6400MTs CAMM2 Dual Channel, non-ECC 18IN QHD+ LCD 2560x1600 with 500 nits, DCI-P3 100%, Non-Touch, WLAN, IR camera, Microphone 3Y Basic Onsite Service after remote diagnosis with Hardware-Only Support-Disti SnS</t>
  </si>
  <si>
    <t>Cyborg 15 B2RW - Intel - Core 7 - 240H - 15.6Inch - 1920 x 1080 - DDR5 - 16GB - PCIe 4.0 NVMe - 1TB - NVIDIA GeForce RTX 5050 - Intel Wi-Fi 6E AX211 - Power Adapter - 120Watt - 4-cell - Microsoft Windows 11 Home - IEEE 802.11 ax, Bluetooth 5.3 - Translucent Black - 1 year Limited warranty (Include 1 Year Global</t>
  </si>
  <si>
    <t>ThinkPad T1g Gen 8, Intel Core Ultra 7 255H (E-cores up to 4.40GHz, 24MB), 16IN WQUXGA Non-Touch, W11P64 US/UK_ENG, 32.0GB, 1x1TB SSD M.2 2280 PCIe Gen5 Performance TLC Opal, 1xNVIDIA GeForce RTX 5060 8GB, Intel BE201,BT 5.4, No Wired Ethernet, FPR, 5MP RGB+IR, 4 Cell Li-ion 90Wh, 140W, 1YR Premier NBD,1CourierCarryin, Backlit, Black with Fingerprint Reader-English (US)</t>
  </si>
  <si>
    <t>Dell Pro Max 14 - 512GB, M.2 2230, Gen4 PCIe NVMe, SSD, Class 35 - E5 Power Cord 1M for US - Dell Pro Max 14 Bottom Door - Integrated Intel Arc Pro 140T GPU - Windows 11 Pro - Intel Core Ultra 5 225H (18MB, 14 cores, 14 threads, up to 4.90 GHz Turbo, 28W) - 32GB: 1x32GB, DDR5, 7500 MT/s, LPCAMM, Dual Channel, non-ECC - 14IN FHD+ LCD with 300 nits, Non-touch, FHD HDR IR Camera, Microphone, WLAN - 3Y Basic Onsite Service after remote diagnosis with Hardware-Only Support-Disti SnS</t>
  </si>
  <si>
    <t>TAA Compliant Full System NUC 14 Pro AI Copilot+ PC with Intel CoreUltra 7/ 32GB RAM / 1TB SSD / Win 11 Home / 0.57L</t>
  </si>
  <si>
    <t>ThinkStation P5 Gen 2, Intel Xeon 634 (2.70GHz, 48MB), W11 P64 WS EN/UK, 32.0GB, 1x1TB SSD M.2 2280 PCIe Gen5 Performance TLC Opal, 1xNVIDIA RTX PRO 2000 Blackwell 16GB, BT 5.4,IntelBE200vPro, Integrated Ethernet, 1000W, 3YR Premier NBD,3 Year On-site , USB, Traditional, Black-English (US), USB Calliope Gen 3 Mouse (Black)</t>
  </si>
  <si>
    <t>TAA Compliant Full System NUC 14 Pro AI Copilot+ PC with Intel CoreUltra 9/ 32GB RAM / 1TB SSD / Win 11 Pro / 0.57L</t>
  </si>
  <si>
    <t>MSI Modern 15H AI - Intel - Core 9 - 270H - 2.7GHz - 15.6Inch -  Touch Screen - 1920 x 1080 - DDR5 - 32GB - NVMe - 1TB - Intel Graphics - Wi-Fi 6E AX211 - 3-cell - 720p HD Webcam - Microsoft Windows 11 Home - Bluetooth 5.3,Wi-Fi -  Camera - Classic Black - 1 year Limited warranty (Include 1 Year Global)</t>
  </si>
  <si>
    <t>ASUS PB64 Full System Mini PC with Intel Core Ultra 5 225 Processor, 16GB DDR5-5600MHz RAM, 512GB PCIe G4x4 NVME SSD, Win 11 Pro, WiFi 7 &amp; Bluetooth 5.4, Toolless Chassis Access, USB-C, Hardware TPM, ASUS Control Center, VESA Mount Included (PB64-SYS515PETH0)</t>
  </si>
  <si>
    <t>ASUS PB64 Full System Mini PC with Intel Core Ultra 7 265 Processor, 16GB DDR5-5600MHz RAM, 512GB PCIe G4x4 NVME SSD, Win 11 Pro, WiFi 7 &amp; Bluetooth 5.4, Toolless Chassis Access, USB-C, Hardware TPM, ASUS Control Center, VESA Mount Included (PB64-SYS715PETH0)</t>
  </si>
  <si>
    <t>ThinkBook 14 2-in-1 G5 IAU</t>
  </si>
  <si>
    <t>16in LG Gram PRO NOTEBOOK, HW TPM, WINDOW 11 PRO, CORE ULTRA 7, 32GB DDR, 1TB SSD, Face recognition, IPS, MIL-STD810G, HDMI, TH4, USB-C, USB 4, HP-Out, SPK, 90Wh BATTERY</t>
  </si>
  <si>
    <t>ThinkPad T1g Gen 8, Intel Core Ultra 9 285H vPro (E-cores up to 4.50GHz, 24MB), 16IN 3.2K Touch, W11P64 US/UK_ENG, 64.0GB, 1x2TB SSD M.2 2280 PCIe Gen5 Performance TLC Opal, 1xNVIDIA GeForce RTX 5070 8GB, BT 5.4,Intel BE201vPro, No Wired Ethernet, FPR, 5MP RGB+IR, 4 Cell Li-ion 90Wh, 140W, 1YR Premier NBD,1CourierCarryin, Backlit, Black with Fingerprint Reader-English (US)</t>
  </si>
  <si>
    <t>Google ChromeOS OPS, Trusted Platform Google Play Module (TPM),Verified Boot,Zero Touch Enrollment,Google Play,8GB RAM / 256GB SSD,Wireless: Intel AX211 Wi-Fi 5e,Bluetooth: BT 5.2,Ethernet: 10/100/1000M (RJ45),USB Ports:,USB Type-C x1,USB 3.0 x2,USB 2.0 x2,Video Output:,HDMI Out x1,Audio:,Audio Out x1,Mic In x1</t>
  </si>
  <si>
    <t>Alienware 18 Area-51 Gaming Laptop - 18.0IN QHD+ 300Hz, Intel Core Ultra 9 275HX, NVIDIA GeForce RTX 5070Ti, 32GB DDR5, 2TB SSD</t>
  </si>
  <si>
    <t>9P2X0AT#ABA</t>
  </si>
  <si>
    <t>B17T4AT#ABA</t>
  </si>
  <si>
    <t>BH9F2UT#ABA</t>
  </si>
  <si>
    <t>62PNR</t>
  </si>
  <si>
    <t>0FMJ8</t>
  </si>
  <si>
    <t>P72994-005</t>
  </si>
  <si>
    <t>HP Elite Mini 800 G9 Desktop PC Wolf Pro Security Edition - Mini - Intel - Core i7 - 12700T - 1.4GHz - 12-Core - 4.7GHz - DDR5 - 16GB - 4800MHz - 512GB - Intel UHD Graphics 770 - Power Adapter - 90Watt - Ethernet - Keyboard, Mouse - Black - Microsoft Windows 11 Pro - 1 year (1/1/1) limited warranty</t>
  </si>
  <si>
    <t>HP Pro Mini 400 G9 - Mini - Intel - Core i5 - 12500T - 2GHz - 6-Core - 4.4GHz - DDR4 - 16GB RAM - 3200MHz - None HDD  - 512GB SSD - Intel UHD Graphics 770 - Power Adapter - 90Watt - Wi-Fi 6E 11ax - Wi-Fi, Bluetooth - Keyboard, Mouse - Microsoft Windows 11 Pro - 1-year warranty</t>
  </si>
  <si>
    <t>HP ProDesk 4 SFF G1i Desktop AI PC Wolf Pro Security Edition - Small Form Factor - Intel - Core Ultra 5 - Processor / Number: 235 - Processor / Clock Speed: 3.4 - 14-Core - Max Turbo Frequency: 5 - 32 GB DDR5-5600 MT/s (1 x 32 GB) - 512 GB PCIe NVMe M.2 SSD - Intel Graphics - Power Adapter - Power / Provided (W): 280 - Intel Wi-Fi 6E AX211 - Wi-Fi, Bluetooth 5.3 - Keyboard, Mouse - Jack black - Microsoft Windows 11 Professional - 1-1-1 Wty</t>
  </si>
  <si>
    <t>Chromebook 3120 - Intel - N-series - N100 - Quad-Core - 3.4GHz - 11.6Inch -  Touch Screen - 1366 x 768 - LPDDR5 - 4GB - 4800MHz - 64GB - AC Adapters - 65Watt - 3-cell - Wi-Fi 6 - IEEE 802.11 ax, Bluetooth 5.1 - Touch-screen - Chrome OS - 1Y Mail In Service-Disti SnS - 1Y Mail In Service-Disti SnS</t>
  </si>
  <si>
    <t>Dell Pro 14 Plus (PB14250) BTX Base 512 GB, TLC, SSD E4 Power Cord 1M for US 5G WWAN Tray, No RJ-45, Clamshell Windows 11 Pro, Copilot+ PC Intel Core Ultra 7 268V, vPro (48 TOPS NPU, 8 cores, up to 5.0 GHz) 32 GB: LPDDR5x, 8533 MT/s (onboard) 14IN, Non-Touch, FHD+, IPS, Anti-Glare, 300 nits, 45% NTSC, 5 MP + IR Cam, 5G capable 1Y Basic Onsite Service after remote diagnosis with Hardware-Only Support-Disti SnS</t>
  </si>
  <si>
    <t>HPE ProLiant DL360 Gen11 server with one Intel Xeon Gold 6530 Processor, 128 GB (2x64 GB) Dual Rank Memory, one HPE NS204i-u Gen11 NVMe Hot Plug Boot Optimized Storage Device, support for eight SFF drives, one HPE ProLiant DL3X0 Gen11 1U High Performance Fan Kit, two HPE 1000W Flex Slot Titanium Hot Plug Power Supply Kits, one TPM (Trusted Platform Module), one HPE Bezel Lock Kit, one HPE ProLiant DL3XX Gen11 Intrusion Cable Kit, one HPE ProLiant Gen11 1U Common Bezel Kit, and a 3/3/3 warranty</t>
  </si>
  <si>
    <t>DQ5N8AT#ABA</t>
  </si>
  <si>
    <t>i5-13500T</t>
  </si>
  <si>
    <t>DP0R6AT#ABA</t>
  </si>
  <si>
    <t>12LN000CUS</t>
  </si>
  <si>
    <t>D81P3UT#ABA</t>
  </si>
  <si>
    <t>3V2Y2UT#ABA</t>
  </si>
  <si>
    <t>FZ-55JV-35BM</t>
  </si>
  <si>
    <t>CF-33YA-04BM</t>
  </si>
  <si>
    <t>D81W3UT#ABA</t>
  </si>
  <si>
    <t>366H</t>
  </si>
  <si>
    <t>KCMNM</t>
  </si>
  <si>
    <t>34CR651N-6P</t>
  </si>
  <si>
    <t>Pro Mini 400 G9 i514500T 16GB/512GB PC Intel Core i5-14500T, 512GB SSD, 16GB DDR5, W11 Pro64, 1-1-1 Wty, ax6G+BT, HP Pro Mini 400 G9 i514500T 16GB/512GB PC Intel Core i5-14500T, 512GB SSD, 16GB DDR5, W11 Pro64, 1-1-1 Wty, ax6G+BT,</t>
  </si>
  <si>
    <t>HP Pro Mini 400 G9 i513500T 16GB/512GB PC Intel Core i5-13500T, 512GB SSD, 16GB DDR4, W11 Pro64, 1-1-1 Wty, ax6G+BT, HP Pro Mini 400 G9 i513500T 16GB/512GB PC Intel Core i5-13500T, 512GB SSD, 16GB DDR4, W11 Pro64, 1-1-1 Wty, ax6G+BT, SBUY</t>
  </si>
  <si>
    <t>ThinkCentre neo 50q Gen 4, Intel Core i5-13420H (E-cores up to 3.40GHz, 12MB), W11P64 ENG, 8.0GB, 1x256GB SSD M.2 2280 PCIe Gen4 TLC Opal, Intel UHD Graphics,BT 5.1 or above,WiFi6 AX201 2x2, 90W, 1 Year On-site, USB, Calliope, Black-English (US), USB Calliope Mouse (Black)</t>
  </si>
  <si>
    <t>HP EB8G2i16AI U7 355 16 32GB/512 PC Intel U7 355, 16 WUXGA AGLEDUWVA, UMA, Webcam, 32GB LPDDR5X, 512GB SSD, be+BT, 3C Batt, FPS, W11 Pro 64 NG PRM, 1yr Wrty HP EB8G2i16AI U7 355 16 32GB/512 PC Intel U7 355, 16 WUXGA AGLEDUWVA, UMA, Webcam, 32GB LPDDR5X, 5</t>
  </si>
  <si>
    <t>Promo HP Chromebook 11 G9 EE,Celeron Processor N4500 (1.10 GHz w/B,4MB Cache),4GB,4266 on MB32GB eMMC,11.6 LED HD SVA AG,UMA: UHD,No Optical,WiFi 6 AX201 (2x2)+BT 5.0,BT 5.0,TPM H1,Slot Lock,720p HD webcam,Chrome OS,2-Cell,47WHr,1/1/0</t>
  </si>
  <si>
    <t>BSKU, Win11 Pro, Intel Core i5-1345U vPro (up to 4.7GHz), AMT, 14.0 FHD 1000 nit Gloved Multi Touch, 16GB, Intel UHD, 512GB OPAL SSD, Intel Wi-Fi 6E, Bluetooth, 4G EM7595, GPS, COM Splitter, Dual Pass (Ch1:GPS/Ch2:WWAN), Mic and Infrared 2MP Webcam, Standard Battery, TPM 2.0, Emissive Backlit Keyboard, Flat, CF-SVCLTNF3YR - 3 Year Protection Plus Warranty, CF-SVC512SSD3Y - 3 Year No Return of Defective Drive, CF-SVCPDEP3Y - 3 Year Premier Deployment, FZ-SVCFESGEN10 - Field Engineering Support</t>
  </si>
  <si>
    <t>BSKU, Win11 Pro, Intel Core i5-1345U vPro (up to 4.7GHz), AMT, 12.0in QHD Gloved Multi Touch+Digitizer, 16GB, Intel Iris Xe, 512GB OPAL SSD, Intel Wi-Fi 6E, Bluetooth, 4G EM7595, GPS, COM Splitter, Dual Pass (Ch1:WWAN/Ch2:GPS), Mic and Infrared 2MP Webcam, 8MP Rear Camera, Contactless SmartCard, Barcode, Standard Batteries (2), TPM 2.0, Flat, FZ-SVCTPNF3YR - 3 Year Protection Plus Warranty, FZ-SVC512SSD3Y - 3 Year No Return of Defective Drive, CF-SVCPDEP3Y - 3 Year Premier Deployment, FZ-SVCFESGEN10 - Field Engineering Support</t>
  </si>
  <si>
    <t>HP EB8G2i14AI U7 355 14 32GB/512 PC Intel U7 355, 14 WUXGA AGLEDUWVA, UMA, Webcam, 32GB LPDDR5X, 512GB SSD, be+BT, 3C Batt, FPS, W11 Pro 64 NG PRM, 1yr Wrty HP EB8G2i14AI U7 355 14 32GB/512 PC Intel U7 355, 14 WUXGA AGLEDUWVA, UMA, Webcam, 32GB LPDDR5X, 5</t>
  </si>
  <si>
    <t>Dell Pro Micro QCM1250, 256 GB SSD, TLC, Power Cord (US) for 180W Adapter, Dell Pro Micro with 35W Processor, Windows 11 Pro, Intel Core i5 14500T (14 cores, up to 4.8GHz), 8 GB: 1 x 8 GB, DDR5, up to 4800 MT/s, non-ECC, 3Y Basic Onsite Service after remote diagnosis with Hardware-Only Support-Disti SnS</t>
  </si>
  <si>
    <t>34Inch LG THIN CLIENT AIO CURVED MONITOR, 3440X1440, INTEL PENTIRUM QUAD CORE, 8GB DDR, 16GB eMMC, HDMI, DP, USB2.0, USB3.2, USB TYPE-C, TILT, HEIGHT ADJUST, VA, HW TPM</t>
  </si>
  <si>
    <t>NX.JJBAA.002</t>
  </si>
  <si>
    <t>RNUC15CRSU9089AU</t>
  </si>
  <si>
    <t>RNUC15CRSU5063AU</t>
  </si>
  <si>
    <t>DP18014NVP1021</t>
  </si>
  <si>
    <t>21T9002FUS</t>
  </si>
  <si>
    <t>CX1400FKA-DS84FT</t>
  </si>
  <si>
    <t>CUNUCAI3MG023</t>
  </si>
  <si>
    <t>ACER R757T-C019 11.6in. 1366x768 multi touch, IPS display, Intel N150, 8GB LPDDR5X, 64GB eMMC, ChromeOS, WiFi7, Bluetooth 5.4, front webcam, world facing camera, Up to 16hrs, Discreet H1 TPM, Kensington lock slot, STD 810H, EPEAT Gold, 1yr ltd warranty</t>
  </si>
  <si>
    <t>ASUS NUC 15 Pro+ Full System Mini PC with Intel Series 2 Core Ultra 9 285H, 32GB DDR5 RAM, 1TB PCIe G4x4 NVMe SSD, Thunderbolt 4, Wi-Fi 7 &amp; Bluetooth 5.4, Win 11 Home, Toolless Silver Aluminum Chassis, VESA Mount included</t>
  </si>
  <si>
    <t>ASUS NUC 15 Pro+ Full System Mini PC with Intel Series 2 Core Ultra 5 225H, 16GB DDR5 RAM, 512GB PCIe G4x4 NVMe SSD, Thunderbolt 4, Wi-Fi 7 &amp; Bluetooth 5.4, Win 11 Home, Toolless Silver Aluminum Chassis, VESA Mount included</t>
  </si>
  <si>
    <t>MSI PRO DP180 Mid Tower Desktop PC, Intel Core i7-14700F 20C/28T 33MB Cache, Intel H610, 32GB (16 2) DDR5 Memory, 2TB M.2 NVMe, RTX 5060, AX211+BT 5.3, Microsoft Windows 11 Professional, 3 Year Warranty (14NVP-1021US)</t>
  </si>
  <si>
    <t>ThinkPad E14 G7, Intel Core 5 210H (E-cores up to 3.60GHz, 12MB), 14IN WUXGA Non-Touch, W11P64 US/UK_ENG, 16.0GB, 1x256GB SSD M.2 2242 PCIe Gen4 TLC Opal, Intel Graphics, BT5.1 or BT5.3, Wi-Fi 6E AX211, FPR, 5MP RGB, 3 Cell Li-Polymer, 65W, 1CourierCarryin, Backlit, Black-English (US)</t>
  </si>
  <si>
    <t>ASUS ChromeBook Flip/SILVER/14.0 FHD Touch(OGM)/N4500/8GB/Intel UMA/64GB/Chrome</t>
  </si>
  <si>
    <t>AI Powered - Cubi NUC AI+ 3MG-023US - Mini PC - Intel - Core Ultra 5 - Processor / Number: 322 - 6-Core - DDR5 - 16GB - 1TB - Intel Graphics - Power Supply - 120Watt - Intel i226-V (2.5 GbE) - Gigabit Ethernet,Wi-Fi 7, Bluetooth 5.4 - Black - Microsoft Windows 11 Home - 1 Year warranty</t>
  </si>
  <si>
    <t>34 Inch</t>
  </si>
  <si>
    <t>EP2-54668</t>
  </si>
  <si>
    <t>EP2-68713</t>
  </si>
  <si>
    <t>EP2-72561</t>
  </si>
  <si>
    <t>EP2-68820</t>
  </si>
  <si>
    <t>EP2-48795</t>
  </si>
  <si>
    <t>EP2-55222</t>
  </si>
  <si>
    <t>EP2-69179</t>
  </si>
  <si>
    <t>C72S3UT#ABA</t>
  </si>
  <si>
    <t>EP2-48856</t>
  </si>
  <si>
    <t>RHRW8</t>
  </si>
  <si>
    <t>30K50052US</t>
  </si>
  <si>
    <t>CQ600N-6N</t>
  </si>
  <si>
    <t>EP2-47589</t>
  </si>
  <si>
    <t>368H</t>
  </si>
  <si>
    <t>Core Ultra X7</t>
  </si>
  <si>
    <t>EP2-51129</t>
  </si>
  <si>
    <t>EP2-47665</t>
  </si>
  <si>
    <t>EP2-47614</t>
  </si>
  <si>
    <t>EP2-55174</t>
  </si>
  <si>
    <t>EP2-51079</t>
  </si>
  <si>
    <t>EP2-47640</t>
  </si>
  <si>
    <t>EP2-50929</t>
  </si>
  <si>
    <t>EP2-50779</t>
  </si>
  <si>
    <t>EP2-50879</t>
  </si>
  <si>
    <t>0CX78</t>
  </si>
  <si>
    <t>EP2-51229</t>
  </si>
  <si>
    <t>EP2-51254</t>
  </si>
  <si>
    <t>EP2-50979</t>
  </si>
  <si>
    <t>EP2-51104</t>
  </si>
  <si>
    <t>KH15K</t>
  </si>
  <si>
    <t>EP2-51029</t>
  </si>
  <si>
    <t>B5YZ3UT#ABA</t>
  </si>
  <si>
    <t>EP2-51004</t>
  </si>
  <si>
    <t>Microsoft Surface Pro for Business 13in 12th Ed Intel CU5/16/256 Platinum 1 License</t>
  </si>
  <si>
    <t>Microsoft Surface Laptop for Business 13in 1st Ed Intel CU5/16/256 Platinum 1 License</t>
  </si>
  <si>
    <t>24 GB</t>
  </si>
  <si>
    <t>Microsoft Surface Laptop for Business 13in 1st Ed Intel CU5/24/512 Platinum 1 License</t>
  </si>
  <si>
    <t>Microsoft Surface Laptop for Business 13in 1st Ed Intel CU5/16/512 Platinum 1 License</t>
  </si>
  <si>
    <t>Microsoft Surface Pro for Business 13in 12th Ed Intel CU5/16/256 Black 1 License</t>
  </si>
  <si>
    <t>Microsoft Surface Pro for Business 13in 12th Ed Intel CU5/16/512 Platinum 1 License</t>
  </si>
  <si>
    <t>Microsoft Surface Laptop for Business 13in 1st Ed Intel CU5/24/1TB Platinum 1 License</t>
  </si>
  <si>
    <t>HP ProStudio 4 All-in-One G1i 23.8 Desktop AI PC, Intel Core Ultra 7 265 (1.80 GHz,  up to 5.30 GHz,  20 cores / 20 threads) with Intel Graphics and Intel AI Boost (up to 13 TOPS), Intel AI Boost (up to 13 TOPS), 32GB 5600MT/s DDR5 (1X32GB) SODIMM, 512GB M.2 PCIe NVMe 2280 SSD, 23.8IN IPS widescreen WLED backlit anti-glare LCD (1920 x 1080) touch, Intel Wi-Fi 6E AX211 (2x2) vPro and Bluetooth 5.3 Wireless Technology</t>
  </si>
  <si>
    <t>Microsoft Surface Pro for Business 13in 12th Ed Intel CU5/16/512 Black 1 License</t>
  </si>
  <si>
    <t>Dell Pro 14 Plus (PB14250) BTX Base - 512 GB TLC SSD - E4 Power Cord 1M for US - 5G WWAN Tray, No RJ-45, Clamshell - Windows 11 Pro, Copilot+ PC - Intel Core Ultra 7 268V, vPro (48 TOPS NPU, 8 cores, up to 5.0 GHz) - 32 GB: LPDDR5x, 8533 MT/s (onboard) - 14IN, Non-Touch, FHD+, 300 nit, 45% NTSC, Anti-Glare, 5MP+IR Cam, 5G capable - 1Y Basic Onsite Service after remote diagnosis with Hardware-Only Support-Disti SnS</t>
  </si>
  <si>
    <t>ThinkStation P3 Tiny Gen 2, Intel Core Ultra 9 285 vPro (E-cores up to 4.60GHz, 36MB), W11P64 ENG, 32.0GB, 1x1TB SSD M.2 2280 PCIe Gen5 Performance TLC Opal, 1xNVIDIA RTX A400 4GB, BT 5.4, Intel BE200vPro, 300W, 3 Year On-site, USB, Traditional, Black-English (US), USB Calliope Mouse (Black)</t>
  </si>
  <si>
    <t>LG THIN CLIENT BOX, INTEL CELERON QUAD CORE, 4GB DDR, 16GB eMMC, DP, USB2.0, USB3.2, USB-C, TAA</t>
  </si>
  <si>
    <t>Microsoft Surface Laptop for Business 13.8in 8th Ed Intel CU5/16/256 Black 1 License</t>
  </si>
  <si>
    <t>Microsoft Surface Laptop for Business 15in 8th Ed Intel CUX7/16/512 Black 1 License</t>
  </si>
  <si>
    <t>Microsoft Surface Laptop for Business 13.8in 8th Ed Intel CU5/16/512 Platinum 1 License</t>
  </si>
  <si>
    <t>Microsoft Surface Laptop for Business 13.8in 8th Ed Intel CU5/16/256 Platinum 1 License</t>
  </si>
  <si>
    <t>Microsoft Surface Pro for Business 13in 12th Ed Intel CU5/32/256 Platinum 1 License</t>
  </si>
  <si>
    <t>Microsoft Surface Laptop for Business 15in 8th Ed Intel CUX7/16/256 Black 1 License</t>
  </si>
  <si>
    <t>Microsoft Surface Laptop for Business 13.8in 8th Ed Intel CU5/16/512 Black 1 License</t>
  </si>
  <si>
    <t>Microsoft Surface Laptop for Business 15in 8th Ed Intel CU5/16/512 Black 1 License</t>
  </si>
  <si>
    <t>Microsoft Surface Laptop for Business 15in 8th Ed Intel CU5/16/256 Black 1 License</t>
  </si>
  <si>
    <t>Microsoft Surface Laptop for Business 15in 8th Ed Intel CUX7/64/512 Black 1 License</t>
  </si>
  <si>
    <t>Microsoft Surface Laptop for Business 15in 8th Ed Intel CUX7/32/256 Black 1 License</t>
  </si>
  <si>
    <t>Microsoft Surface Laptop for Business 15in 8th Ed Intel CUX7/32/256 Platinum 1 License</t>
  </si>
  <si>
    <t>17 Inch</t>
  </si>
  <si>
    <t>Microsoft Surface Laptop for Business 15in 8th Ed Intel CU5/32/256 Black 1 License</t>
  </si>
  <si>
    <t>Microsoft Surface Laptop for Business 15in 8th Ed Intel CUX7/16/256 Platinum 1 License</t>
  </si>
  <si>
    <t>Dell Pro Max 18 Plus (MB18250) BTX Base 512GB Performance SSD Gen4, SED Ready E5 Power Cord 1M for US Dell Pro Max 18 Plus Bottom Door NVIDIA RTX PRO 2000 Blackwell 8GB GDDR7 Windows 11 Pro Intel Core Ultra 7 processor 265HX, 55W vPro 32GB: 2x16GB 6400 MTs DDR5 CSoDIMM, non-ECC 18IN QHD+ LCD 2560x1600 with 500 nits, DCI-P3 100%, Non-Touch, WLAN, RGB camera, Microphone 3</t>
  </si>
  <si>
    <t>Microsoft Surface Laptop for Business 15in 8th Ed Intel CU5/32/512 Black 1 License</t>
  </si>
  <si>
    <t>SBUY HP Pmt440G3 Cel7305 14 8GB/256 PC Intel C7305, 14 FHD AG LED UWVA, UMA, Webcam, 8GB DDR4, 256GB SSD, ax6G+BT, 3C Batt, W11 IoT64 Ent LTSC24 EN TC, 1yr Wrty</t>
  </si>
  <si>
    <t>Microsoft Surface Laptop for Business 15in 8th Ed Intel CU5/32/256 Platinum 1 License</t>
  </si>
  <si>
    <t>RFJMM</t>
  </si>
  <si>
    <t>1T9FW</t>
  </si>
  <si>
    <t>YRFRW</t>
  </si>
  <si>
    <t>21V9001CUS</t>
  </si>
  <si>
    <t>21V9001BUS</t>
  </si>
  <si>
    <t>F0JX0006US</t>
  </si>
  <si>
    <t>C6TX0UT#ABA</t>
  </si>
  <si>
    <t>PM0V8</t>
  </si>
  <si>
    <t>21TD000YUS</t>
  </si>
  <si>
    <t>356H</t>
  </si>
  <si>
    <t>NP944XJG-KG1US</t>
  </si>
  <si>
    <t>D32NRAT#ABA</t>
  </si>
  <si>
    <t>0692N</t>
  </si>
  <si>
    <t>17Z90S-V.APC5U1</t>
  </si>
  <si>
    <t>30J5005MUS</t>
  </si>
  <si>
    <t>PJ7WJ</t>
  </si>
  <si>
    <t>NP964UJH-XG1US</t>
  </si>
  <si>
    <t>Dell Pro Slim Plus QBS1250 512GB SSD TLC  No Optical Drive  System Power Cord (US) Dell Pro Slim Plus QBS1250 with 260W PSU  Integrated Graphics  Windows 11 Pro  Intel Core Ultra 7 265 vPro (13 TOPS NPU, 20 cores, up to 5.3GHz) 16GB: 1 x 16GB, DDR5, up to 5600 MT/s, non-ECC 3Y Basic Onsite Service after remote diagnosis with Hardware-Only Support-Disti SnS</t>
  </si>
  <si>
    <t>Dell Pro Micro Plus QBM1250, 1 TB SSD, TLC, Power Cord (US) for 180W Adapter, Dell Pro Micro Plus with 65W Processor, Windows 11 Pro, Intel Core Ultra 7 265 (13 TOPS NPU, 20 cores, up to 5.3GHz), 32 GB: 1 x 32 GB, DDR5, up to 5600 MT/s, non-ECC, 3Y Basic Onsite Service after remote diagnosis with Hardware-Only Support-Disti SnS</t>
  </si>
  <si>
    <t>Dell Pro Slim Plus QBS1250 - 256GB SSD TLC - 8x DVD+/-RW/RAM 9.5mm Slimline Optical Disk Drive - System Power Cord (US) - Dell Pro Slim Plus QBS1250 with 260W PSU - Integrated Graphics - Windows 11 Pro - Intel Core Ultra 5 235 vPro (13 TOPS NPU, 14 cores, up to 5.0GHz) - 16GB: 1 x 16GB, DDR5, up to 5600 MT/s, non-ECC - 3Y Basic Onsite Service after remote diagnosis with Hardware-Only Support-Disti SnS</t>
  </si>
  <si>
    <t>ThinkPad X1 2-in-1 Gen 11, Intel Core Ultra 7 355 (LPE-cores up to 3.50GHz, 12MB), 14IN WUXGA Touch, W11P64 US/UK_ENG, 32.0GB, 1x512GB SSD M.2 2280 PCIe Gen4 TLC Opal, Intel Graphics, BT 5.4,Intel Wi-Fi 7 BE211, FPR, 5MP RGB+IR with Computer Vision, 3 Cell Li-ion 58Wh, 65W, 1YR Premier NBD,1CourierCarryin, Backlit, Grey-English (US)</t>
  </si>
  <si>
    <t>ThinkPad X1 2-in-1 Gen 11, Intel Core Ultra 7 365 vPro (LPE-cores up to 3.60GHz, 12MB), 14IN WUXGA Touch, W11P64 US/UK_ENG, 32.0GB, 1x512GB SSD M.2 2280 PCIe Gen4 TLC Opal, Intel Graphics, Intel Wi-Fi 7 BE211 vPro,BT 5.4, FPR, 5MP RGB+IR with Computer Vision, 3 Cell Li-ion 58Wh, 65W, 1YR Premier NBD,1CourierCarryin, Backlit, Grey-English (US)</t>
  </si>
  <si>
    <t>IdeaCentre AIO 24 ILL11, Intel Core Ultra 5 226V (LPE-cores up to 3.50GHz, 8MB), 23.8 FHD, W11H64 ENG, 16.0GB, 1x256GB SSD M.2 2280 PCIe Gen4 TLC, Intel Arc Graphics 130V, 5MP, BT 5.1 or above,Wi-Fi 6 2x2 AX, 135W, 1 Year Mail-in, Wireless, Eos, Luna Grey with Mouse-English (US)</t>
  </si>
  <si>
    <t>HP EliteDesk 8 Tower G1i Desktop AI PC, Intel Core Ultra 5 235 (2.90 GHz,  up to 5.00 GHz,  14 cores) with Intel Graphics and Intel AI Boost (up to 13 TOPS), Intel AI Boost (up to 13 TOPS), 16GB 5600MT/s DDR5 (1X16GB) UDIMM, 512GB M.2 PCIe NVMe 2280 Value 4X4 SSD</t>
  </si>
  <si>
    <t>Dell Pro Max 16 Plus (MB16250) BTX Base 512GB Performance SSD Gen4, SED Ready E5 Power Cord 1M for US Dell Pro 16 Plus Standard Bottom Cover NVIDIA RTX PRO 1000 Blackwell 8GB GDDR7 Windows 11 Pro Intel Core Ultra 7 processor 265HX, 55W vPro 32GB: 2x16GB 6400 MTs DDR5 CSoDIMM, non-ECC 16IN FHD+ LCD 1920x1200 with 300nits, 45% NTSC, 60Hz, Non-touch, WLAN, RGB Camera, Microphone 3Y Basic Onsite Service after remote diagnosis with Hardware-Only Support-Disti SnS</t>
  </si>
  <si>
    <t>ThinkPad T1g Gen 8, Intel Core Ultra 7 265H vPro (E-cores up to 4.50GHz, 24MB), 16IN WQUXGA Non-Touch, W11P64 US/UK_ENG, 32.0GB, 1x1TB SSD M.2 2280 PCIe Gen5 Performance TLC Opal, 1xNVIDIA GeForce RTX 5070 8GB, BT 5.4,Intel BE201vPro, No Wired Ethernet, FPR, 5MP RGB+IR, 4 Cell Li-ion 90Wh, 140W, 1YR Premier NBD,1CourierCarryin, Backlit, Black with Fingerprint Reader-English (US)</t>
  </si>
  <si>
    <t>SAMSUNG</t>
  </si>
  <si>
    <t>Samsung Galaxy Book6 Pro 14.0 U7-356H (32GB 512GB) Gray</t>
  </si>
  <si>
    <t>HP EliteDesk 8 Mini G1i Desktop - Intel - Core Ultra 7 - 265T - 1.2GHz - DDR5 - 16GB - PCI Express - None - 512GB - None - None - Intel Graphics - Power Adapter - 90Watt - Microsoft Windows 11 Professional - Wi-Fi, Bluetooth - Up to 13 TOPS - Jack black - 1-1-1 Wty</t>
  </si>
  <si>
    <t>Dell Pro Max Tower T2 (FCT2250) BTX Base - 8x DVD+/-RW 9.5mm RAM ODD - System Power Cord C13 (US 125V, 15A) - Dell Pro Max Tower T2 with 500W (80 Plus Platinum) PSU, DAO - Intel Integrated Graphics - Windows 11 Pro - Intel Core Ultra 5 235 (24 MB cache, 14 cores, 14 threads, 2.9 GHz to 5.0 GHz, 65W) - 16GB: 1 x 16 GB, DDR5, 5600 MT/s, non-ECC - 3Y Basic Onsite Service after remote diagnosis with Hardware-Only Support-Disti SnS</t>
  </si>
  <si>
    <t>17Z90S-V.APC5U1 - Intel Core Ultra 7 - 17Inch IPS - LPDDR5X - 16GB RAM - NVMe 512GB SSD - 77WH - Power Supply 65Watt - FHD IR Webcam - Win11 Pro - 802.11 ax, Bluetooth 5.3 - MIL-STD810G,TH4, HDMI, USB-C, USB 3.2, Micro-SD,HP-Out,Face recognition - HW TPM</t>
  </si>
  <si>
    <t>ThinkStation P3 Ultra SFF G2, Intel Core Ultra 9 285 vPro (E-cores up to 4.60GHz, 36MB), W11P64 US/UK_ENG, 64.0GB, 1x2TB SSD M.2 2280 PCIe Gen4 Performance TLC Opal, Intel Graphics, BT 5.4,IntelBE200vPro, 330W, 3 Year On-site , USB, Traditional, Black-English (US), USB Calliope Mouse (Black with Red Wheel)</t>
  </si>
  <si>
    <t>Dell Pro Tower QCT1250, 512 GB, SSD, 8x DVD+/-RW/RAM 9.5mm Slimline Optical Disk Drive, System Power Cord C13 (Philipine/TH/US), Dell Pro Tower QCT1250 with 180W PSU, Integrated Graphics, Windows 11 Pro, Intel Core Ultra 5 235 (13 TOPS NPU, 14 cores, up to 5.0GHz), 32GB: 1 x 32GB, DDR5, up to 5600 MT/s, non-ECC, 3Y Basic Onsite Service after remote diagnosis with Hardware-Only Support-Disti SnS</t>
  </si>
  <si>
    <t>Samsung Galaxy Book6 Ultra 16.0 U7-356H RTX 5060 (32GB 1TB) Gray</t>
  </si>
  <si>
    <t>NX.BHEAA.001</t>
  </si>
  <si>
    <t>B69PNUT#ABA</t>
  </si>
  <si>
    <t>DG5J9UT#ABA</t>
  </si>
  <si>
    <t>B86HYUT#ABA</t>
  </si>
  <si>
    <t>BH9E6UT#ABA</t>
  </si>
  <si>
    <t>BX7T2UT#ABA</t>
  </si>
  <si>
    <t>BX7V7UT#ABA</t>
  </si>
  <si>
    <t>83N80001US</t>
  </si>
  <si>
    <t>EP2-33235</t>
  </si>
  <si>
    <t>PFRT5</t>
  </si>
  <si>
    <t>LAC16250-7193BLU-PUS</t>
  </si>
  <si>
    <t>DT.Z5DAA.002</t>
  </si>
  <si>
    <t>12WC000BUS</t>
  </si>
  <si>
    <t>CUBINUC1M276B</t>
  </si>
  <si>
    <t>CUBNUCAI2MG018</t>
  </si>
  <si>
    <t>CUBI512M086B</t>
  </si>
  <si>
    <t>i7-1360P</t>
  </si>
  <si>
    <t>SUME1313243</t>
  </si>
  <si>
    <t>V3607VM-DS79</t>
  </si>
  <si>
    <t>BP6Y4UT#ABA</t>
  </si>
  <si>
    <t>CUBINUCAI012</t>
  </si>
  <si>
    <t>PXV55</t>
  </si>
  <si>
    <t>63K8Y</t>
  </si>
  <si>
    <t>Microsoft Windows 11 Professional Education 64-bit</t>
  </si>
  <si>
    <t>ACER TMB312RN-31-P294 12.2in. 1920x1200 touch IPS display, Intel N250, 8GB LPDDR5 SDRAM, 128GB PCIe Gen 3 SSD, Win11 Pro Edu 64bit, WiFi 7, Bluetooth 5.4, webcams, 10hrs of battery, RJ45, TPM, Kensington lock slot N type, USI stylus, 1yr ltd warranty</t>
  </si>
  <si>
    <t>SBUY HP Fortis Flip G1i 11 inch Chromebook,11.6 HD LED UWVA 250N Touchscreen BrightView Slim (1366 x 768, 1.78 (16:9)),Intel Processor N150 (TBD GHz, 4 cores - TBD) with Integrated Graphics TBD,64GB 5.0 TLC EMMC,8GB 7500MT/s LPDDR5X (Soldered),Clickpad,Jet Black Non-Backlit Non-Spill Resistant with Pen Garage,Intel Wi-Fi 6E AX211 (2x2) non-vPro and Bluetooth 5.3 Wireless Technology,No WWAN module,No Discrete Graphics,720p HD Camera, 8MP Camera,ChromeOS,1/1/0</t>
  </si>
  <si>
    <t>HP PB4G2i16AI U7 355 16 32GB/512 PC Intel U7 355, 16 WUXGA AG LED UWVA, UMA, Webcam, 32GB DDR5, 512GB SSD, be+BT, 3C Batt, FPS, W11 Pro 64 NG PRM, 1yr Wrty HP PB4G2i16AI U7 355 16 32GB/512 PC Intel U7 355, 16 WUXGA AG LED UWVA, UMA, Webcam, 32GB DDR5, 512</t>
  </si>
  <si>
    <t>HP EliteBook X Flip G1i 14 inch Notebook Next Gen AI PC Wolf Pro Security Edition, 14IN, Touch screen, Windows 11 Pro, Intel Core Ultra 7, 16GB RAM, 512GB SSD, WUXGA, Atmospheric blue, Copilot+ PC - Audio by Poly Studio, quad stereo speakers with discrete amplifiers, integrated dual array microphones - HP Long Life 6-cell, 68 Wh Li-ion polymer</t>
  </si>
  <si>
    <t>HP EliteDesk 8 SFF G1i Desktop AI PC Wolf Pro Security Edition - Small Form Factor - Intel - Core Ultra 7 - Processor / Number: 265 - Processor / Clock Speed: 2.4 - 20-Core - Max Turbo Frequency: 5.3 - 16 GB DDR5-5600 MT/s (1 x 16 GB) - 512 GB PCIe NVMe M.2 SSD - Intel Graphics - Power Adapter - 280Watt - Intel Wi-Fi 7 BE200 - Wi-Fi, Bluetooth 5.4 - Keyboard, Mouse - Jack black - Microsoft Windows 11 Professional - 1-1-1 Wty</t>
  </si>
  <si>
    <t>HP ZBook 8 G1i 14 inch Mobile Workstation - Intel - Core Ultra 7 - 255H - 2GHz - 14Inch - Non-Touch - 1920 x 1200 - DDR5 - 32GB - PCIe NVMe - 1TB - NVIDIA RTX 500 Ada,Intel Arc 140T Graphics - AC Adapters - 140Watt - 8-cell - 5 MP IR AI camera - Microsoft Windows 11 Pro - Wi-Fi 7,Bluetooth - Intel AI Boost - Meteor silver</t>
  </si>
  <si>
    <t>HP ZBook 8 G1i 16 inch Mobile Workstation PC - Intel - Core Ultra 7 - 265H - 2.2GHz - 16Inch - Non-Touch - 3840 x 2400 - DDR5 - 64GB - PCIe NVMe - 2TB - NVIDIA RTX 500 Ada,Intel Arc 140T Graphics - Intel Wi-Fi 7 BE201 - AC Adapters - 140Watt - 8-cell - 5 MP IR AI camera - Microsoft Windows 11 Professional - Wi-Fi, Bluetooth 5.4 - Intel AI Boost - Meteor silver</t>
  </si>
  <si>
    <t>Lenovo 500e G4s, Intel N250 (1.30GHz, 6MB), 11.6 HD Touch, Chrome OS, 8.0GB, 1x64GB eMMC, Intel UHD Graphics, BT 5.3, Wi-Fi 6E AX211, No Wired Ethernet, 5MP with Mic, 3 Cell Li-Pol 47Wh, 65W, 1 Year Mail-in, Black-English (US)</t>
  </si>
  <si>
    <t>Microsoft Surface Laptop 7 15in Intel  CU5/32/256 CM SC English Win11 Black United States 1 License</t>
  </si>
  <si>
    <t>Microsoft Windows 11 IoT</t>
  </si>
  <si>
    <t>OptiPlex 3000 TC BTX, 256 GB, M.2, PCIe NVMe, SSD, Class 35, US Power Cord, OptiPlex 3000 Thin Client, Intel Pentium N6005 Fiber capable, 64GB eMMC, Intel Graphics, Windows 11 IoT Enterprise LTSC 2024, Entry, English, Intel Pentium N6005 (4 MB cache, 4 cores, 4 threads), 8 GB: 1 x 8 GB, DDR4, 3Y Basic Onsite Service after remote diagnosis with Hardware-Only Support-Disti SnS</t>
  </si>
  <si>
    <t>Alienware 16 Aurora Gaming Laptop - 16-inch WQXGA 120Hz, Intel Core 7-275H, 16GB RAM, 1TB SSD, NVIDIA GeForce RTX 5050</t>
  </si>
  <si>
    <t>ACER CXI6-C316G Intel Core 3 100U up to 4.7 GHz, 10 MB cache, 2 Pcore4 Ecore 8 thread, 15W, Intel Graphics, 16GB DDR4 3200 RAM, 256GB PCIe SSD, ChromeOS, Kensington lock slot, Recovery button, 0 touch Enrollment ready, VESA mounting kit, 1yr ltd warranty</t>
  </si>
  <si>
    <t>ThinkSmart Core Gen 2+CTRL Zoom, Intel Core Ultra 7 165H vPro (E-cores up to 3.80GHz, 24MB), W11 IoT ETP GAC 64 ENG, 32.0GB, 1x256GB SSD M.2 2280 PCIe Gen4 TLC Opal, Intel Arc Graphics, BT 5.1 or above, Intel AX211vPro, 170W, 3YR Premier NBD</t>
  </si>
  <si>
    <t>Non-logo/MSI Cubi NUC 1MG 276BUS Mini PC Barebone, Intel Core 5-120U, Non-OS, WiFi 6E AX211, 3Y advanced replacement warranty</t>
  </si>
  <si>
    <t>MSI CUBI 5 12M, 0.7L MINI PC, INTEL CORE I3-1215U, WIFI 6, BT 5.3, DUEL LAN, THUNDERBOLT 4 TYPE C, BLACK, NON-OS (12M-086BUS)</t>
  </si>
  <si>
    <t>13.4 Inch</t>
  </si>
  <si>
    <t>Summit E13FlipEvo A13MT-243US</t>
  </si>
  <si>
    <t>ASUS Retail</t>
  </si>
  <si>
    <t>ASUS Vivobook RTX/BLACK/16.0 WUXGA(WU) non-Touch/CORE 7 240H/32GB/NV RTX5060/1TB/WIN11 HOME</t>
  </si>
  <si>
    <t>HP ZBook 8 G1i 16 inch Mobile Workstation PC,16IN WUXGA LED UWVA 300N Anti-Glare  60Hz (1920 x 1200, 1.6 (16:10)),Intel Core Ultra 7 255H (0.70 GHz, up to 5.10 GHz, 16 cores - 15th Generation) with Intel Arc 140T GPU and Intel AI Boost (up to 13 TOPS),512GB M.2 PCIe NVMe 2280 TLC 4X4 SSD,16GB 5600MT/s DDR5 (1X16GB) SODIMM,,Intel Wi-Fi 7 BE201 (2x2) non-vPro and Bluetooth 5.4 Wireless Technology,No WWAN module,No Discrete Graphics,Hybrid 5MP+IR Camera,Windows 11 Pro 3/3/0</t>
  </si>
  <si>
    <t>Dell Pro Max 18 Plus (MB18250) BTX Base 512GB Performance SSD Gen4, SED Ready E5 Power Cord 1M for US Dell Pro Max 18 Plus Bottom Door NVIDIA RTX PRO 1000 Blackwell 8GB GDDR7 Windows 11 Pro Intel Core Ultra 7 processor 265HX, 55W vPro 32GB: 2x16GB 6400 MTs DDR5 CSoDIMM, non-ECC 18IN QHD+ LCD 2560x1600 with 500 nits, DCI-P3 100%, Non-Touch, WLAN, RGB camera, Microphone 3Y Basic Onsite Service after remote diagnosis with Hardware-Only Support-Disti SnS</t>
  </si>
  <si>
    <t>Dell Pro Max 18 Plus (MB18250) BTX Base 1TB Performance SSD Gen4, SED Ready E5 Power Cord 1M for US Dell Pro Max 18 Plus Bottom Door NVIDIA RTX PRO 2000 Blackwell 8GB GDDR7 Windows 11 Pro Intel Core Ultra 7 processor 265HX, 55W vPro 32GB: 2x16GB 6400 MTs DDR5 CSoDIMM, non-ECC 18IN QHD+ LCD 2560x1600 with 500 nits, DCI-P3 100%, Non-Touch, WLAN, IR camera, Microphone 3Y Basic Onsite Service after remote diagnosis with Hardware-Only Support-Disti SnS</t>
  </si>
  <si>
    <t>NX.JHLAA.001</t>
  </si>
  <si>
    <t>D81QPUT#ABA</t>
  </si>
  <si>
    <t>NX.BSDAA.002</t>
  </si>
  <si>
    <t>NX.JJRAA.004</t>
  </si>
  <si>
    <t>NX.BHCAA.002</t>
  </si>
  <si>
    <t>EP2-51154</t>
  </si>
  <si>
    <t>C7RS1UT#ABA</t>
  </si>
  <si>
    <t>12YQ0022US</t>
  </si>
  <si>
    <t>NX.JM5AA.002</t>
  </si>
  <si>
    <t>CR1104FTA-YZ84T</t>
  </si>
  <si>
    <t>D5VH5U8#ABA</t>
  </si>
  <si>
    <t>NP744BJG-CA1US</t>
  </si>
  <si>
    <t>NP764BJG-CA2US</t>
  </si>
  <si>
    <t>i5-1245UL</t>
  </si>
  <si>
    <t>E706031</t>
  </si>
  <si>
    <t>DT.Z49AA.001</t>
  </si>
  <si>
    <t>12TD001MUS</t>
  </si>
  <si>
    <t>B86CHUT#ABA</t>
  </si>
  <si>
    <t>16Z90S-V.APC8U1</t>
  </si>
  <si>
    <t>ACER CPE794-1N-57SRNA 14in. WUXGA 1920x1200 Multi touch IPS, Gorilla Glass, Intel Core Ultra 5 125U, 16GB LPDDR5X, 256GB PCIe Gen 4 NVMe, Integrated Intel Graphics, Wireless WiFi 7, Up to 10hrs, ChromeOS, TPM, EPEAT Gold, QHD webcam, 1yr ltd warranty</t>
  </si>
  <si>
    <t>HP EB8G2i16AI U7 365 16 32GB/512 PC Intel U7 365, 16 WUXGA AGLEDUWVA TS, UMA, Webcam, 32GB LPDDR5X, 512GB SSD, be+BT, 3C Batt, FPS, W11 Pro 64 NG PRM, 1yr Wrty HP EB8G2i16AI U7 365 16 32GB/512 PC Intel U7 365, 16 WUXGA AGLEDUWVA TS, UMA, Webcam, 32GB LPDD</t>
  </si>
  <si>
    <t>ACER TMP214-57-53WY-US 14in. WUXGA 1920x1200 IPS, Intel Core Ultra 5 322, 16GB DDR5 Memory, 512GB PCIe Gen 4 NVMe SSD, Win11 Pro 64bit, WiFi 7, 5MP Camera with camera shutter, Fingerprint reader, Up to 14hrs of battery, 2yrs ltd warranty</t>
  </si>
  <si>
    <t>ACER CBE594-3T-365T Matte 14in. 1920x1200 touch IPS display, Intel Core 3 N355, 8GB LPDDR5X, 256GB PCIe Gen 4 NVMe SSD, ChromeOS, TPM, Kensington lock slot, camera shutter, MIL-STD 810H, 0 touch Enrollment ready, 65W USB TypeC Adapter, 1yr ltd warranty</t>
  </si>
  <si>
    <t>ACER TMB312RN-31-C86V 12.2in. 1920x1200 touch IPS display, Intel N150, 4GB LPDDR5 SDRAM, 128GB eMMC, Win11 Pro Edu 64bit, WiFi 7, Bluetooth 5.4, webcams, Up to 10hrs of battery life, RJ45, TPM, Kensington lock slot N type, USI stylus, 1yr ltd warranty</t>
  </si>
  <si>
    <t>Microsoft Surface Laptop for Business 15in 8th Ed Intel CUX7/16/512 Platinum 1 License</t>
  </si>
  <si>
    <t>ThinkCentre M70s Gen 6 - Small Form Factor - Intel - Core Ultra 7 265 - 1x 32GB UDIMM DDR5-5600 - 512GB SSD - DVD+/-RW - Intel Integrated Graphics - Power Supply 260Watt - Gigabit Ethernet, IEEE 802.11 ax, Bluetooth 5.3 - Keyboard, Mouse - Black - Microsoft Windows 11 Professional - 3-year, Onsite</t>
  </si>
  <si>
    <t>ACER CBE794-1-52Z7 14in. 1920x1200 IPS display, Intel Core Ultra 5 125U, 16GB LPDDR5X, 256GB PCIe Gen 4 NVMe SSD, ChromeOS, Up to 15hrs of battery, PM, Fingerprint reader, QHD webcam, EPEAT Gold, ENERGY STAR, MIL STD 810H, 1yr ltd warranty</t>
  </si>
  <si>
    <t>ASUS ChromeBook/GREY/11.6 HD Touch(GF2)/N150/8GB/Intel UMA/64GB/ChromeOS</t>
  </si>
  <si>
    <t>NEW HP ELITEBOOK 1040 G11 NOTEBOOK X360 INTEL CORE ULTRA 5 U5 135H (U5) 16 GB 256 GB PCIE WIFI BLUETOOTH TPM WEBCAM INTEL  IGP 14 INCH WUXGA TOUCH WIN11P 1 YEAR HP WARRANTY</t>
  </si>
  <si>
    <t>Samsung Galaxy Book6 Enterprise Edition 14.0 U5-325 (32GB 512GB) Mocha Gray (with 3YrWarranty) Warranty) Set-</t>
  </si>
  <si>
    <t>Samsung Galaxy Book6 Enterprise Edition 16.0 U5-325 (16GB 512GB) Mocha Gray (with 3Yr Warranty)</t>
  </si>
  <si>
    <t>ELO 15.6-INCH I-SERIES 3 WITH INTEL TOUCHSCREEN COMPUTER, FULL HD 1920 X 1080 DISPLAY, NO OS, CORE I5, 8GB RAM, 128GB SSD, PROJECTED CAPACITIVE 10-TOUCH, ZERO-BEZEL, ANTIGLARE, WI-FI, ETHERNET, BLUETOOTH 5.2, WITH STAND, BLACK, WORLDWIDE</t>
  </si>
  <si>
    <t>ACER CXM1-C864G Intel Celeron N4500, 1.1 GHz up to 2.8 GHz, 4 MB cache, dual core, 6 W, 8 GB LPDDR4X RAM, 64 GB eMMC storage, ChromeOS, H1 TPM, Kensington lock slot, EPEAT Silver, Recovery button hole, One year limited warranty</t>
  </si>
  <si>
    <t>ThinkCentre M70q Gen 5, Intel Core i3-14100T (P-cores 2.70GHz, 12MB), W11P64 ENG, 16.0GB, 1x256GB SSD M.2 2280 PCIe Gen4 TLC Opal, Intel UHD Graphics 730,BT 5.1 or above,IntelAX211vPro, 65W, 3 Year On-site, USB, Traditional, Black-English (US), USB Calliope Mouse (Black)</t>
  </si>
  <si>
    <t>HP EliteBook X Flip G1i 14 inch - Intel - Core Ultra 7 - 258V - 2.2GHz - 14Inch -  Touch Screen - 1920 x 1200 - LPDDR5X - 32GB RAM - PCIe NVMe - None HDD - 512GB SSD - None - None - None - Intel Arc Graphic - Intel Wi-Fi 7 BE201 - AC Adapters - 65Watt - 6-cell - Hybrid 5MP+IR Camera - Microsoft Windows 11 Professional - Wi-Fi, Bluetooth 5.4 - Intel AI Boost -  Camera - Dark Atmospheric Blue - 1-year Warranty</t>
  </si>
  <si>
    <t>LG Gram Lightweight Notebook - Intel - Core Ultra 7 - 155H - 1.4GHz - 16Inch - Non-Touch - 2560 x 1600 - LPDDR5X - 32GB RAM - M.2 -  1TB SSD - Intel Arc Graphic - AC Adapters - 65Watt - Microsoft Windows 11 Professional - IEEE 802.11 ax, Bluetooth 5.3 - Intel AI Boost - Charcoal Gray - 3 Year Limited Warranty</t>
  </si>
  <si>
    <t>12X2S00010</t>
  </si>
  <si>
    <t>DG4U4UT#ABA</t>
  </si>
  <si>
    <t>21SX0039US</t>
  </si>
  <si>
    <t>21Q60025US</t>
  </si>
  <si>
    <t>12V40002US</t>
  </si>
  <si>
    <t>30K50057US</t>
  </si>
  <si>
    <t>D81PHUT#ABA</t>
  </si>
  <si>
    <t>D32G7AT#ABA</t>
  </si>
  <si>
    <t>BW0Z3UT#ABA</t>
  </si>
  <si>
    <t>RAIDER18HXA2841</t>
  </si>
  <si>
    <t>BS7N6UT#ABA</t>
  </si>
  <si>
    <t>AM273QAI1UM039</t>
  </si>
  <si>
    <t>LENOVO ThinkSmart Core Gen 2 Logi MTR, Intel Core Ultra 5 135H vPro (E-cores up to 3.60GHz, 18MB), W11 IoT ETP CLB GAC 64 ENG, 16.0GB, 1x256GB SSD M.2 2280 PCIe Gen4 TLC Opal, Intel Arc Graphics, BT 5.1 or above,Intel AX211vPro, 135W, 3YR Premier NBD</t>
  </si>
  <si>
    <t>HP PB4G2i14AI U5 325 14 16GB/512 PC Intel U5 325, 14 WUXGA AG LED UWVA, UMA, Webcam, 16GB DDR5, 512GB SSD, ax6G+BT, 3C Batt, FPS, W11 Pro64, 1yr Wrty HP PB4G2i14AI U5 325 14 16GB/512 PC Intel U5 325, 14 WUXGA AG LED UWVA, UMA, Webcam, 16GB DDR5, 512GB SSD</t>
  </si>
  <si>
    <t>ThinkPad E14 G7, Intel Core Ultra 7 255H (E-cores up to 4.40GHz, 24MB), 14IN WUXGA Non-Touch, W11P64 US/UK_ENG, 16.0GB, 1x512GB SSD M.2 2242 PCIe Gen4 TLC Opal, Intel Arc 140T GPU, BT5.1 or BT5.3,Wi-Fi 6E AX211, FPR, 5MP RGB, 3 Cell Li-Polymer, 65W, 1CourierCarryin, Backlit, Black-English (US)</t>
  </si>
  <si>
    <t>ThinkPad X9-15 G1 AURA EDITION, Intel Core Ultra 7 268V vPro (LPE-cores up to 3.70GHz, 12MB), 15.3IN 2.8K Non-Touch, W11P64 ENG, 32.0GB, 1x1TB SSD M.2 2242 PCIe Gen4 TLC Opal, Intel Arc Graphics 140V, BT 5.4,IntelBE201vPro, FPR, 8MP IR, 4 Cell Li-Pol 80Wh, 65W, 1CourierCarryin, Backlit, Black/Grey-English (US)</t>
  </si>
  <si>
    <t>ThinkCentre M90s Gen 5, Intel Core i7-14700 vPro (E-cores up to 4.20GHz, 33MB), W11P64 ENG, 16.0GB, 1x512GB SSD M.2 2280 PCIe Gen4 TLC Opal, Intel UHD Graphics 770, Slim DVD RAMBO,BT 5.1 or above,IntelAX211vPro, 310W, 3 Year On-site, USB, Traditional, Black-English (US), USB Calliope Mouse (Black)</t>
  </si>
  <si>
    <t>ThinkStation P3 Tiny Gen 2, Intel Core Ultra 7 265 vPro (E-cores up to 4.60GHz, 30MB), W11P64 ENG, 16.0GB, 1x512GB SSD M.2 2280 PCIe Gen4 Performance TLC Opal, 1xNVIDIA RTX A400 4GB, BT 5.4,IntelBE200vPro, Integrated Ethernet, 300W, 3 Year On-site , USB, Traditional, Black-English (US), USB Calliope Gen 3 Mouse (Black)</t>
  </si>
  <si>
    <t>HP EB8FlG2i13AI U7 365 13 32GB/512 LTE5G PC Intel U7 365, 13.3 WUXGA AGLEDUWVA TS, UMA, Webcam, 32GB LPDDR5X, 512GB SSD, be+BT, LTE 5G, 3C Batt, FPS, W11 Pro 64 NG PRM, 1yr Wrty HP EB8FlG2i13AI U7 365 13 32GB/512 LTE5G PC Intel U7 365, 13.3 WUXGA AGLEDUWV</t>
  </si>
  <si>
    <t>SBUY HP Z2 SFF G1i U5235 16GB/1TB PC Intel Core Ultra5 235, 1TB SSD, 16GB DDR5, W11 Pro 64, 3y Ons Wty, HP Z2 SFF G1i U5235 16GB/1TB PC Intel Core Ultra5 235, 1TB SSD, 16GB DDR5, W11 Pro 64,</t>
  </si>
  <si>
    <t>HP Z2 SFF G1i Workstation Desktop PC,Intel Core Ultra 5 235 (2.90 GHz, up to 5.00 GHz, 14 cores - 15th Generation) with Intel Graphics and Intel AI Boost (up to 13 TOPS),512GB M.2 PCIe NVMe 2280 TLC 4X4 SSD,16GB 5600MT/s DDR5 (1X16GB) SODIMM,USB,No WWAN module,NVIDIA Quadro RTX A400 (4GB) 4mDP,Windows 11 Pro 64-bit Standard,1/1/1, HP 3y NBD Onsite</t>
  </si>
  <si>
    <t>HP Z1 Tower G1i Workstation Desktop PC,Intel Core Ultra 7 265 (1.80 GHz, up to 5.30 GHz, 20 cores - 15th Generation) with Intel  Graphics and Intel  AI Boost (up to 13 TOPS),1TB M.2 PCIe NVMe 2280 Value SSD,64GB 5600MT/s DDR5 (2X32GB) UDIMM,,Wired USB Standard 125 v2,No WWAN module,No Discrete Graphics,Windows  11 Pro 64-bit Standard,1/1/1, HP 3y NBD Onsite</t>
  </si>
  <si>
    <t>Modern AM273Q AI 1UM-039US - Intel Core 5-125H 14C/18T 18MB Cache - 27IN IPS-Grade. (WQHD), 2560 x 1440 - SO-DIMM DDR5 16GB (8GBx2) - 1TB M.2 NVMe SSD - Intel Arc Graphics - Power Adapter - 120Watt - 1080P 2.0MP Retractable FHD Webcam which supports Windows Hello - Keyboard, Mouse - Black- Microsoft Windows 11 Pro - 3 Years Warranty</t>
  </si>
  <si>
    <t>EP2-20111</t>
  </si>
  <si>
    <t>21T9002HUS</t>
  </si>
  <si>
    <t>21QDS41W00</t>
  </si>
  <si>
    <t>21TF003FUS</t>
  </si>
  <si>
    <t>EP2-33252</t>
  </si>
  <si>
    <t>EP2-33225</t>
  </si>
  <si>
    <t>EP2-33237</t>
  </si>
  <si>
    <t>12U3000VUS</t>
  </si>
  <si>
    <t>NX.JM4AA.002</t>
  </si>
  <si>
    <t>EP2-33228</t>
  </si>
  <si>
    <t>30K50021US</t>
  </si>
  <si>
    <t>30JQ002TUS</t>
  </si>
  <si>
    <t>MST Surface Pro 11 13in CU5/16/256 Win 11 Platinum (Intel)</t>
  </si>
  <si>
    <t>NEW LENOVO THINKPAD E14 GEN 7 14 INCH  LAPTOP, INTEL CORE 5 210H, 16GB DDR5, 512GB SSD, INTEL GRAPHICS, WIFI 6E, BT 5.3, 14 INCH WUXGA 1920X1200 IPS DISPLAY, WIN 11 PRO, 1YR LENOVO WARRANTY</t>
  </si>
  <si>
    <t>NEW LENOVO THINKPAD T14 GEN 6 14-INCH WUXGA TOUCH SCREEN INTEL CORE ULTRA 5 225U PROCESSOR 16 GB DDR5-5600 512GB SSD INTEL WI-FI 6E AX211 2X2 AX BLUETOOTH 5MP RGB+IR WITH MICROPHONE AND PRIVACY SHUTTER WIN 11 PRO 1 YEAR WARRANTY</t>
  </si>
  <si>
    <t>NEW LENOVO THINKPAD E16 GEN 3 14 INCH  LAPTOP, INTEL CORE 7 240H, 16GB DDR5, 512GB SSD, INTEL GRAPHICS, WIFI 6E, BT 5.3, 16 INCH WUXGA 1920X1200 IPS DISPLAY, WIN 11 PRO, 1YR LENOVO WARRANTY</t>
  </si>
  <si>
    <t>Microsoft Surface Laptop 7 15in Intel  CU7/16/256 CM SC English Win11 Platinum United States 1 License</t>
  </si>
  <si>
    <t>Microsoft Surface Laptop 7 13.8in Intel  CU7/16/256 CM SC English Win11 Black United States 1 License</t>
  </si>
  <si>
    <t>Microsoft Surface Laptop 7 15in Intel  CU5/16/512 CM SC English Win11 Black United States 1 License</t>
  </si>
  <si>
    <t>ThinkCentre M70s Gen 5, Intel Core i7-14700 vPro (E-cores up to 4.20GHz, 33MB), W11P64 ENG, 16.0GB, 1x512GB SSD M.2 2280 PCIe Gen4 TLC Opal, Intel UHD Graphics 770, Slim DVD RAMBO,BT 5.1 or above,IntelAX211vPro, 260W, 3 Year On-site, USB, Traditional, Black-English (US), USB Calliope Mouse (Black)</t>
  </si>
  <si>
    <t>ACER CBE794-1T-72F3 14in. 1920x1200 multi touch IPS display, Intel Core Ultra 7 155U, 16GB LPDDR5X, 256GB PCIe Gen 4 NVMe SSD, ChromeOS, Up to 21hrs of battery, PM, Fingerprint reader, QHD webcam, EPEAT Gold, ENERGY STAR, MIL STD 810H, 1yr ltd warranty</t>
  </si>
  <si>
    <t>Microsoft Surface Laptop 7 13.8in Intel  CU5/16/512 CM SC English Win11 Black United States 1 License</t>
  </si>
  <si>
    <t>ThinkStation P3 Tiny Gen 2, Intel Core Ultra 5 235 vPro (E-cores up to 4.40GHz, 24MB), W11P64 ENG, 16.0GB, 1x512GB SSD M.2 2280 PCIe Gen5 Performance TLC Opal, Intel Graphics, BT 5.4, Intel BE200vPro, 230W, 3 Year On-site, USB, Traditional, Black-English (US), USB Calliope Mouse (Black)</t>
  </si>
  <si>
    <t>ThinkStation P2 Tower Gen 2, Intel Core Ultra 5 235 vPro (E-cores up to 4.40GHz, 24MB), W11P64 US/UK_ENG, 16.0GB, 1x512GB SSD M.2 2280 PCIe Gen4 Performance TLC Opal, Intel Graphics, BT 5.4, Intel BE200vPro, 500W, 3 Year On-site, USB, Traditional, Black-English (US), USB Calliope Mouse (Black)</t>
  </si>
  <si>
    <t>9R3A9UT#ABA</t>
  </si>
  <si>
    <t>NP764BJG-CG1US</t>
  </si>
  <si>
    <t>808R6</t>
  </si>
  <si>
    <t>D32NNUT#ABA</t>
  </si>
  <si>
    <t>PY4JY</t>
  </si>
  <si>
    <t>DT.R5WAA.001</t>
  </si>
  <si>
    <t>NX.JHUAA.004</t>
  </si>
  <si>
    <t>4MMXY</t>
  </si>
  <si>
    <t>16T90TP-K.APB6U1</t>
  </si>
  <si>
    <t>300T</t>
  </si>
  <si>
    <t>Dual Core</t>
  </si>
  <si>
    <t>FT0Y5</t>
  </si>
  <si>
    <t>MRXPP</t>
  </si>
  <si>
    <t>B8GE5UT#ABA</t>
  </si>
  <si>
    <t>SBUY Fortis 11 inch G10 Chromebook,11.6 HD LED SVA 250N Anti-Glare (1366 x 768, 1.78 (16:9)),Intel Processor N100 (3.40 GHz, 4 cores - 13th Generation) with Intel UHD Graphics,32GB 5.1 MLC EMMC,4GB 6400MHz LPDDR5 (Soldered),Clickpad,Flint Gray Non-Backli</t>
  </si>
  <si>
    <t>Samsung Galaxy Book6 Enterprise Edition 16.0 U7-355 (32GB 512GB) Mocha Gray (with 3Yr Warranty)</t>
  </si>
  <si>
    <t>NEW LENOVO THINKPAD T14S G5 NOTEBOOK INTEL ULTRA 7 155U 16GB 512GB WI-FI 6E AX211 BT 5.3 TPM 5MP RGB+IR WEBCAM INTEL GRAPHICS 14INCH WUXGA (1920X1200) NON-TOUCH FPR, BL KYBD WIN 11 PRO 1-YEAR COURIER OR CARRY-IN LENOVO WARRANTY</t>
  </si>
  <si>
    <t>Dell Pro 13 Plus (PB13250) BTX Base - 512 GB SSD - E4 Power Cord 1M for US - 4G or 5G WWAN Tray - Windows 11 Pro - Intel Core Ultra 7 265U, vPro (12 TOPS NPU, 12 cores, up to 5.3 GHz -  32 GB: 1 x 32 GB, DDR5, 5600 MT/s (5200 MT/s with Intel Core processors) - 13.3IN, Non-Touch, FHD+, Anti-Glare, 300 nit, 45% NTSC, FHD + IR Cam, 4G Capable - 1Y Basic Onsite Service after remote diagnosis with Hardware-Only Support-Disti SnS</t>
  </si>
  <si>
    <t>HP EliteDesk 8 Mini G1i Desktop AI PC Wolf Pro Security Edition - Intel - Core Ultra 9 - 285T - DDR5 - 64GB - PCIe NVMe - 1TB - Intel Graphics - Intel I219-LM GbE - Power Adapter - 90Watt - Microsoft Windows 11 Professional - Bluetooth 5.4,Wi-Fi 7 - Up to 13 TOPS - Jack black</t>
  </si>
  <si>
    <t>Dell Pro Micro QCM1250 - 256GB SSD TLC - Power Cord (US) for 180W Adapter - Dell Pro Micro with 35W Processor - Windows 11 Pro - Intel Core Ultra 7 265T vPro (13 TOPS NPU, 20 cores, up to 5.3GHz) - 16 GB: 1 x 16 GB, DDR5, up to 5600 MT/s, non-ECC - 3Y Basic Onsite Service after remote diagnosis with Hardware-Only Support-Disti SnS</t>
  </si>
  <si>
    <t>ACER Veriton N1502G Intel Core Ultra 5 226V, 16GB LPDDR5X 8533 MTs, 512GB PCIe M.2 2280 PCIe SSD, Intel Arc Graphics 130V, WiFi 6E, Bluetooth 5.3, M.2 slot, Kensington lock slot, Energy Star, LCD VESA mounting rack, Win11 Pro 64bit, 3yrs ltd warranty</t>
  </si>
  <si>
    <t>NEW LENOVO THINKPAD E16 GEN 3 LAPTOP, INTEL CORE 7 240H, 16GB DDR5, 512GB SSD, INTEL GRAPHICS, WIFI 6E, BT 5.3, 16 INCH WUXGA 1920X1200 IPS DISPLAY, WIN 11 PRO, 1YR LENOVO WARRANTY</t>
  </si>
  <si>
    <t>ACER CBE595-2-73W9NA 15.6in. FHD 1920x1080 IPS display with Acer Comfyview, Intel Core 7 150U, 16GB LPDDR5X SDRAM, 256GB PCIe Gen 4 NVMe SSD, ChromeOS, FHD webcam, Up to 10hrs of battery, TPM, EPEAT Silver, ENERGY STAR, 1yr ltd warranty</t>
  </si>
  <si>
    <t>DELL 14 PREMIUM DA14250 - 4MMXY - Intel - Core Ultra 7 - 255H - 2GHz - 14.5Inch - 3200 x 2000 - 32GB - 1TB SSD - NVIDIA GeForce RTX 4050 - 6-cell - Microsoft Windows 11 - Wi-Fi, Bluetooth - Up to 13 TOPS - SILVER</t>
  </si>
  <si>
    <t>16in LG Gram PRO 2 in 1 NOTEBOOK, HW TPM, WINDOW 11 PRO, CORE ULTRA 7, 32GB DDR, 1TB SSD, Face recognition, OLED, MIL-STD810G, HDMI, TH4, USB-C, USB 4, HP-Out, SPK, 90Wh BATTERY</t>
  </si>
  <si>
    <t>Dell Pro 24 All-in-One QC24251 35W TC, 256 GB SSD, TLC, US Power Cord for 3-pin Adapter, Dell Pro 24 All-in-One QC24251, 35W N-1 CPU, Non-touch, FHD HDR Camera, Integrated Graphics, Dell ThinOS 10, Intel 300T (2 cores, up to 3.4GHz), 8 GB: 1 x 8 GB, DDR5, up to 4800 MT/s, non-ECC, 23.8IN, Non-Touch, FHD, 100Hz, 3Y Basic Onsite Service after remote diagnosis with Hardware-Only Support-Disti SnS</t>
  </si>
  <si>
    <t>Dell Pro 13 Plus (PB13250) BTX Base 256 GB, TLC, SSD E4 Power Cord 1M for US No WWAN Tray (WLAN only) Windows 11 Pro Intel Core Ultra 5 235U, vPro (12 TOPS NPU, 12 cores, up to 4.9 GHz) 16 GB: 1 x 16 GB, DDR5, 5600 MT/s (5200 MT/s with Intel Core processors) 2in1 13.3IN, Touch, FHD+, 300 nits, 100% sRGB, ComfortView Plus, Active Pen Support, FHD Cam 1Y Basic Onsite Service after remote diagnosis with Hardware-Only Support-Disti SnS</t>
  </si>
  <si>
    <t>HPI EliteBook X G1i 14 inch Notebook Next Gen AI PC Wolf Pro Security Edition - Intel - Core Ultra 7 - 268V - 2.2GHz - 14Inch - Touch Screen - 1920 x 1200 - LPDDR5X - 32GB RAM - PCIe NVMe - None HDD - 512GB SSD - Intel Arc Graphic - Power Adapter - 65Watt - 6-cell - Hybrid 5MP+IR Camera - Microsoft Windows 11 Professional - Wi-Fi, Bluetooth - Intel AI Boost -  Camera - Atmospheric blue - ENGLISH, 1 Year</t>
  </si>
  <si>
    <t>D81W4UT#ABA</t>
  </si>
  <si>
    <t>24CQ651I-6P</t>
  </si>
  <si>
    <t>83HD000VUS</t>
  </si>
  <si>
    <t>I5-1345U</t>
  </si>
  <si>
    <t>FZ-55G2601BM</t>
  </si>
  <si>
    <t>NX.JHUAA.001</t>
  </si>
  <si>
    <t>D72PLUT#ABA</t>
  </si>
  <si>
    <t>CQ600I-6N</t>
  </si>
  <si>
    <t>NX.JHVAA.003</t>
  </si>
  <si>
    <t>AN6C4UT#ABA</t>
  </si>
  <si>
    <t>30HT0051US</t>
  </si>
  <si>
    <t>DG5J7UT#ABA</t>
  </si>
  <si>
    <t>17ZT90R-G.AX34U1</t>
  </si>
  <si>
    <t>BS7N1UT#ABA</t>
  </si>
  <si>
    <t>VYX3M</t>
  </si>
  <si>
    <t>17Z90TP-G.APB7U1</t>
  </si>
  <si>
    <t>HP EB8G2i14AI U7 365 14 32GB/512 LTE5G PC Intel U7 365, 14 WUXGA AGLEDUWVA, UMA, Webcam, 32GB LPDDR5X, 512GB SSD, be+BT, LTE 5G, 3C Batt, FPS, W11 Pro 64 NG PRM, 1yr Wrty HP EB8G2i14AI U7 365 14 32GB/512 LTE5G PC Intel U7 365, 14 WUXGA AGLEDUWVA, UMA, Web</t>
  </si>
  <si>
    <t>IGEL OS</t>
  </si>
  <si>
    <t>24 LG THIN CLIENT IGEL PRE INSTALLED AIO MONITOR , 1920X1080, IPS, INTEL PENTIUM N6005, 8GB DDR4, 16GB EMMC, HDMI, DP, USB 2.0, USB 3.2 GEN1, USB C, TILT, HEIGHT ADJUST, SWIVEL, PIVOT, WEBCAM(INTERGRATED WITH MICROPHONE, PUSH-PULL TYPE)</t>
  </si>
  <si>
    <t>Lenovo V14 G5 IRL - Intel - Core 3 - 100U - 0.9GHz - 14Inch - Non-Touch - 1920 x 1080 - DDR5 - 8GB RAM - PCI Express - No Hard Drive Capacity / HDD HDD - 256GB SSD / Intel Graphics - AC Adapters - 65Watt - HD 720p with Privacy Shutter - Microsoft Windows 11 Professional - IEEE 802.11 ax, Bluetooth 5.2,Wi-Fi -  Camera - Business Black - 1-year, Courier or Carry-in</t>
  </si>
  <si>
    <t>Win11 Pro, Intel Core i5-1345U vPro (up to 4.7GHz), AMT, 14.0IN HD, 16GB, Intel UHD, 512GB OPAL SSD, Intel Wi-Fi 6E, Bluetooth, Mic and Infrared 2MP Webcam, Standard Battery, TPM 2.0, Emissive Backlit Keyboard, Flat</t>
  </si>
  <si>
    <t>ACER CBE595-2-58FTNA 15.6in. FHD 1920x1080 IPS display with Acer Comfyview, Intel Core 5 120U, 8GB LPDDR5X SDRAM, 256GB PCIe Gen 4 NVMe SSD, ChromeOS, WiFi 6E, FHD webcam, Up to 10hrs of battery, Fingerprint reader, 0 touch enrollment, 1yr ltd warranty</t>
  </si>
  <si>
    <t>HP EBXFlG2i14AI U7 366H 14 32GB/512 LTE5G PC Intel U7366H, 14 WUXGA AGLEDUWVA TS, UMA, Webcam, 32GB LPDDR5X, 512GB SSD, be+BT, LTE 5G, 6C Batt, FPS, W11 Pro 64 NG PRM, 1yr Wrty HP EBXFlG2i14AI U7 366H 14 32GB/512 LTE5G PC Intel U7366H, 14 WUXGA AGLEDUWVA</t>
  </si>
  <si>
    <t>LGTHINCLIENTBOXIGELPRE-INSTALLED,INTELCELERONQUADCORE,4GBDDR,16GBeMMC,DP,USB2.0,USB3.2,USB-C,TAA</t>
  </si>
  <si>
    <t>ACER CBE595-2T-752YNA 15.6in. 1920x1080 touch IPS display with Acer Comfyview, Intel Core 7 150U, 16GB LPDDR5X, 256GB PCIe Gen 4 NVMe SSD, ChromeOS, Up to 10hrs of battery, TPM, Fingerprint reader, 0 touch enrollment, 1yr ltd warranty</t>
  </si>
  <si>
    <t>Windows 11 IoT Enterprise for Collaboration GAC 64, English</t>
  </si>
  <si>
    <t>NVIDIA Quadro RTX 1000</t>
  </si>
  <si>
    <t>HP ZBook Studio 16 inch G11 - Intel - Core Ultra 7 - 165H - 1.4GHz - 16 WUXGA WLED UWVA 400N Anti-Glare - DDR5 - 16GB RAM - M.2,PCIe NVMe - 512GB SSD - NVIDIA RTX 1000 ADA - Intel Wi-Fi 7 BE200 - AC Adapters - 150Watt - 6-cell - Hybrid 720p HD+IR Camera - Microsoft Windows 11 Professional Standard - Wi-Fi, Bluetooth 5.4 - Intel AI Boost - FPS - 1 year Warranty</t>
  </si>
  <si>
    <t>ThinkStation P3 Tower Gen 2, Intel Core Ultra 5 235 vPro (E-cores up to 4.40GHz, 24MB), W11P64 US/UK_ENG, 32.0GB, 1x512GB SSD M.2 2280 PCIe Gen5 Performance TLC Opal, 1xNVIDIA RTX 2000 Ada 16GB, Slim DVD RAMBO, IntelBE200vPro,BT 5.1 or above, 750W, 3 Year On-site , USB, Traditional, Black-English (US), USB Calliope Mouse (Black)</t>
  </si>
  <si>
    <t>SBUY HP PB4G2I16AI U7 355 16 16GB/512 PC UNITED STATES / CANADA ENGLISH</t>
  </si>
  <si>
    <t>17IN LG GRAM LIGHTWEIGHT NOTEBOOK, ANTI-GLARE, HDD TPM, 8GB DDR, 256GB SSD, IPS, MIL-STD810G, HDMI, USB-C, USB 3.2, Micro-SD, HP-Out, SPK, COIN BATTERY, 80WH BATTERY</t>
  </si>
  <si>
    <t>SBUY Z1 Tower G1i Workstation Desktop PC,Intel Core Ultra 5 235 (2.90 GHz, up to 5.00 GHz, 14 cores - 15th Generation) with Intel Graphics and Intel AI Boost (up to 13 TOPS),512GB M.2 PCIe NVMe 2280 Value SSD,16GB 5600MT/s DDR5 (1X16GB) UDIMM,,Wired USB Standard 125 v2,No WWAN module,No Discrete Graphics,Windows 11 Pro 64-bit Standard,1/1/1, HP 3y NBD Onsite</t>
  </si>
  <si>
    <t>Dell Pro Max 14 Premium (MA14250) BTX Base 1TB Performance SSD Gen4, SED Ready E5 Power Cord 1M for US NVIDIA RTX PRO 2000 Blackwell 8GB GDDR7 Windows 11 Pro Intel Core Ultra 9 285H, vPro Enterprise (13 TOPS NPU, 16 cores, 16 threads, up to 5.40 GHz, 45W) 32GB LPDDR5x 8400 MT/s 14IN, Non-Touch, FHD+ 1920 x 1200, 60Hz, 400 Nit, 100% sRGB, Anti-Glare, 8MP RGB + IR 3Y Basic Onsite Service after remote diagnosis with Hardware-Only Support-Disti SnS</t>
  </si>
  <si>
    <t>17in LG Gram PRO NOTEBOOK, HW TPM, WINDOW 11 PRO, CORE ULTRA 7, 32GB DDR, 1TB SSD, Face recognition, IPS, MIL-STD810G, HDMI, TH4, USB-C, USB 4, HP-Out, SPK, 90Wh BATTERY</t>
  </si>
  <si>
    <t>D32LRUT#ABA</t>
  </si>
  <si>
    <t>DG5J8UT#ABA</t>
  </si>
  <si>
    <t>D72W9UT#ABA</t>
  </si>
  <si>
    <t>D32LZUT#ABA</t>
  </si>
  <si>
    <t>D32NDUT#ABA</t>
  </si>
  <si>
    <t>FRGX6</t>
  </si>
  <si>
    <t>358H</t>
  </si>
  <si>
    <t>D4DU0UT#ABA</t>
  </si>
  <si>
    <t>D55TP</t>
  </si>
  <si>
    <t>D72P6UT#ABA</t>
  </si>
  <si>
    <t>RVR7G</t>
  </si>
  <si>
    <t>12YQ001YUS</t>
  </si>
  <si>
    <t>HP ProDesk 4 Mini G1i - Intel - Core Ultra 7 - 265T - 32GB DDR5 - 512GB SSD - Intel Graphics - Power Adapter - 90Watt - Microsoft Windows 11 Pro - Gigabit Ethernet,Wi-Fi, Bluetooth 5.3 - Up to 13 TOPS - Jack black</t>
  </si>
  <si>
    <t>SBUY HP EBXFLG2I14AI U7 356H 14 32GB/512 PC UNITED STATES / CANADA ENGLISH</t>
  </si>
  <si>
    <t>HP ProDesk 4 Mini G1i Desktop AI PC Wolf Pro Security Edition - Intel - Core Ultra 5 - 235T - DDR5 - 16GB - PCIe NVMe - 512GB - Intel Graphics - Intel I219-LM GbE - Power Adapter - 90Watt - Microsoft Windows 11 Professional - IEEE 802.11 ax, Bluetooth 5.3 - Up to 13 TOPS - Jack black</t>
  </si>
  <si>
    <t>HP ELITEDESK 8 MINI G1I - Intel - Core Ultra 5 - 235T - 1.6GHz - DDR5 - 16GB - PCIe NVMe,M.2 - 256GB - Intel Graphics - Intel Wi-Fi 7 BE200 - AC Adapters - 90Watt - Microsoft Windows 11 Pro - Gigabit Ethernet,Wi-Fi, Bluetooth 5.4 - Up to 13 TOPS - 1 year warranty</t>
  </si>
  <si>
    <t>Dell Pro 16 (PC16250) BTX Base 512 GB, SSD E4 Power Cord 1M for US Platinum silver color, metallic finish Windows 11 Pro Intel Core Ultra 7 265U vPro (12 TOPS NPU, 12 cores, up to 5.3 GHz) 32 GB: 1 x 32 GB, DDR5, 5600 MT/s (5200 MT/s with Intel Core processors) 16IN, Non-Touch, FHD+, IPS, 300 nits, 45% NTSC, Anti-Glare, FHD+IR Cam 1Y Basic Onsite Service after remote diagnosis with Hardware-Only Support-Disti SnS</t>
  </si>
  <si>
    <t>Intel Arc B390</t>
  </si>
  <si>
    <t>HP EBXFlG2i14AI X7 358H 14 32GB/1T LTE5G PC Intel X7358H, 14 2.8K AG OLED UWVA TS, UMA, Webcam, 32GB LPDDR5X, 1.0TB SSD, be+BT, LTE 5G, 6C Batt, FPS, W11 Pro 64 NG PRM, 1yr Wrty HP EBXFlG2i14AI X7 358H 14 32GB/1T LTE5G PC Intel X7358H, 14 2.8K AG OLED UWV</t>
  </si>
  <si>
    <t>Dell Pro Max 16 (MC16250) BTX Base 256GB, M.2 2230, Gen4 PCIe NVMe, SSD, Class 35 E5 Power Cord 1M for US Dell Pro Max 16 with Integrated Graphics Intel Arc/Arc Pro GPU Windows 11 Pro Intel Core Ultra 5 235H, vPro Enterprise (18MB, 14 cores, 14 threads, up to 5.00 GHz Turbo, 45W) 16GB: 2x8GB, DDR5, 5600 MT/s, SoDIMM, Dual Channel, non-ECC 16IN FHD+ LCD with 300 nits, Non-touch, FHD HDR RGB Camera, Microphone, WLAN 3Y Basic Onsite Service after remote diagnosis with Hardware-Only Support-Disti SnS</t>
  </si>
  <si>
    <t>HP EBXG2i14AI U7 356H 14 32GB/512 PC Intel U7356H, 14 WUXGA AGLEDUWVA TS, UMA, Webcam, 32GB LPDDR5X, 512GB SSD, be+BT, 6C Batt, FPS, W11 Pro 64 NG PRM, 1yr Wrty HP EBXG2i14AI U7 356H 14 32GB/512 PC Intel U7356H, 14 WUXGA AGLEDUWVA TS, UMA, Webcam, 32GB LP</t>
  </si>
  <si>
    <t>Dell Pro Slim QCS1250 256 GB SSD, TLC No Optical Drive System Power Cord (US) Dell Pro Slim chassis with 180W PSU Integrated Graphics Windows 11 Pro Intel Core Ultra 5 235 (13 TOPS NPU, 14 cores, up to 5.0GHz) 16GB: 1 x 16GB, DDR5, up to 5600 MT/s, non-ECC 3Y Basic Onsite Service after remote diagnosis with Hardware-Only Support-Disti SnS</t>
  </si>
  <si>
    <t>ThinkCentre M70s Gen 6, Intel Core Ultra 5 235 vPro (E-cores up to 4.40GHz, 24MB), W11P64 ENG, 32.0GB, 1x512GB SSD M.2 2280 PCIe Gen4 TLC Opal, Intel Graphics, Slim DVD RAMBO,BT 5.3,IntelAX211vPro, Integrated Ethernet, 260W, 3 Year On-site, USB, Traditional, Black-English (US), USB Calliope Mouse (Black)</t>
  </si>
  <si>
    <t>A4P0AL103350</t>
  </si>
  <si>
    <t>A4P0AL103360</t>
  </si>
  <si>
    <t>17Z90S-V.APC8U1</t>
  </si>
  <si>
    <t>C5NB9UT#ABA</t>
  </si>
  <si>
    <t>21KS0026US</t>
  </si>
  <si>
    <t>Azulle Access Pro Mini PC Stick with Intel Alder Lake N100, 8GB/128GB, Windows 11 Pro. Fanless Technology, cost-effective design with WiFi 6, Bluetooth 5.2 &amp; 4K@60FPS - built for 24/7 digital signage, kiosks, and edge computing</t>
  </si>
  <si>
    <t>Azulle Access Pro Mini PC Stick with Intel Alder Lake N100, 8GB/128GB, Windows 11 IoT Enterprise. Fanless Technology, cost-effective design with WiFi 6, Bluetooth 5.2 &amp; 4K@60FPS - ideal for 24/7 digital signage, kiosks, and edge computing</t>
  </si>
  <si>
    <t>17IN LG GRAM LIGHTWEIGHT NOTEBOOK, HW TPM, WINDOWS 11PRO, CORE ULTA 7, 32GB DDR, 1TB SSD, IPS, MIL-STD810G, TH4, HDMI, USB-C, USB 3.2, Micro-SD, HP-Out, Face recognition , SPK, 77WH BATTERY, HDMI x1, USB Type-A x2(USB 3.2 Gen2x1), USB Type-C x2(USB 4 Gen3x2), Thunderbolt 4, Mic In (4-Pole 3.5 mm), Headphone Out (3.5 mm)</t>
  </si>
  <si>
    <t>SBUY HP ZBOOK X 16 INCH G1I MOBILE WORKSTATION PC,16IN WQUXGA LED UWVA 500N ANTI-GLARE DREAMCOLOR 120HZ (3840 X 2400, 1.6 (16:10)),INTEL CORE ULTRA 9 285H (1.00 GHZ, UP TO 5.40 GHZ, 16 CORES / 16 THREADS - 15TH GENERATION) WITH INTEL ARC 140T GPU AND INTEL AI BOOST (UP TO 13 TOPS),2TB M.2 PCIE NVME 2280 TLC 4X4 SSD,64GB 5600MT/S DDR5 (2X32GB) SODIMM,CLICKPAD,BACKLIT SPILL RESISTANT,INTEL WI-FI 7 BE201 (2X2) VPRO AND BLUETOOTH 5.4 WIRELESS TECHNOLOGY,NO WWAN MODULE,NVIDIA PRO RTX PRO 2000 (8GB),HYBRID 5MP+IR CAMERA,WINDOWS 11 PRO 64-BIT HIGH-END, WRNTY EXT HP 3Y CARE MWKS HW SUPPORT</t>
  </si>
  <si>
    <t>ThinkPad P16s G3, Intel Core Ultra 7 165H vPro (E-cores up to 3.80GHz, 24MB), 16IN WUXGA Non-Touch, W11P64 ENG, 32.0GB, 1x1TB SSD M.2 2280 PCIe Gen4 Performance TLC Opal, 1xNVIDIA RTX 500 Ada 4GB, BT5.1 or BT5.3,IntelAX211vPro, Wired Ethernet, FPR, 5MP RGB+IR, 3 Cell Li-Pol 75Wh, 135W, 3YR Premier NBD,3CourierCarryin, Backlit, Black with Number Pad-English (US)</t>
  </si>
  <si>
    <t>DG4U5UT#ABA</t>
  </si>
  <si>
    <t>V8N3X</t>
  </si>
  <si>
    <t>01D2H</t>
  </si>
  <si>
    <t>D9FP5UT#ABA</t>
  </si>
  <si>
    <t>D9FP1UT#ABA</t>
  </si>
  <si>
    <t>DG4U7UT#ABA</t>
  </si>
  <si>
    <t>21TF001HUS</t>
  </si>
  <si>
    <t>D06J6AT#ABA</t>
  </si>
  <si>
    <t>DG4U3UT#ABA</t>
  </si>
  <si>
    <t>1D5HX</t>
  </si>
  <si>
    <t>NX.BNNAA.003</t>
  </si>
  <si>
    <t>DC0V2UT#ABA</t>
  </si>
  <si>
    <t>DG5J4UT#ABA</t>
  </si>
  <si>
    <t>RFCTT</t>
  </si>
  <si>
    <t>MC9P0</t>
  </si>
  <si>
    <t>21YU0025US</t>
  </si>
  <si>
    <t>D81PKUT#ABA</t>
  </si>
  <si>
    <t>21YY001JUS</t>
  </si>
  <si>
    <t>21YY001AUS</t>
  </si>
  <si>
    <t>21YU0024US</t>
  </si>
  <si>
    <t>CHROMEBOX5A-S7162UN</t>
  </si>
  <si>
    <t>EP2-33233</t>
  </si>
  <si>
    <t>BP6K8UT#ABA</t>
  </si>
  <si>
    <t>NX.JJDAA.002</t>
  </si>
  <si>
    <t>TS4K1Q2AAABCX</t>
  </si>
  <si>
    <t>DG5J3UT#ABA</t>
  </si>
  <si>
    <t>EP2-33255</t>
  </si>
  <si>
    <t>NP744BJG-CG2US</t>
  </si>
  <si>
    <t>30J50039US</t>
  </si>
  <si>
    <t>BN5K4UT#ABA</t>
  </si>
  <si>
    <t>21R1002SUS</t>
  </si>
  <si>
    <t>P83315-005</t>
  </si>
  <si>
    <t>NP964XJG-KG1US</t>
  </si>
  <si>
    <t>BX7T5UT#ABA</t>
  </si>
  <si>
    <t>BNUC15CRKC5073CU</t>
  </si>
  <si>
    <t>RNUC15CRHU50630U</t>
  </si>
  <si>
    <t>RNUC15CRKC70630U</t>
  </si>
  <si>
    <t>RNUC15CRKU50690U</t>
  </si>
  <si>
    <t>BM6M9UT#ABA</t>
  </si>
  <si>
    <t>BX7U5UT#ABA</t>
  </si>
  <si>
    <t>P92540-005</t>
  </si>
  <si>
    <t>w3-2525</t>
  </si>
  <si>
    <t>B3SG4UT#ABA</t>
  </si>
  <si>
    <t>DE6G5UT#ABA</t>
  </si>
  <si>
    <t>DE6H3UT#ABA</t>
  </si>
  <si>
    <t>658X</t>
  </si>
  <si>
    <t>DC4Z5UT#ABA</t>
  </si>
  <si>
    <t>B69SPUT#ABA</t>
  </si>
  <si>
    <t>B86CKUT#ABA</t>
  </si>
  <si>
    <t>8MP2F</t>
  </si>
  <si>
    <t>HP PB4G2i14AI U5 325 14 16GB/512 PC Intel U5 325, 14 WUXGA AG LED UWVA TS, UMA, Webcam, 16GB DDR5, 512GB SSD, ax6G+BT, 3C Batt, W11 Pro64, 1yr Wrty HP PB4G2i14AI U5 325 14 16GB/512 PC Intel U5 325, 14 WUXGA AG LED UWVA TS, UMA, Webcam, 16GB DDR5, 512GB SS</t>
  </si>
  <si>
    <t>SPL Dell Pro Micro QCM1250 U5 235T 16GB 256GB WLAN No ODD KB216 &amp; MS116</t>
  </si>
  <si>
    <t>SPL Dell Pro Slim QCS1250 U5 235 16GB 512GB Wired No BT No ODD KB216 &amp; MS116</t>
  </si>
  <si>
    <t>HP EB6G2i16AI U5 325 16 16GB/512 PC Intel U5 325, 16 WUXGA AGLEDUWVA, UMA, Webcam, 16GB DDR5, 512GB SSD, be+BT, 3C Batt, FPS, W11 Pro64, 1yr Wrty HP EB6G2i16AI U5 325 16 16GB/512 PC Intel U5 325, 16 WUXGA AGLEDUWVA, UMA, Webcam, 16GB DDR5, 512GB SSD, be+B</t>
  </si>
  <si>
    <t>HP EB6G2i16AI U5 335 16 16GB/512 PC Intel U5 335, 16 WUXGA AGLEDUWVA, UMA, Webcam, 16GB DDR5, 512GB SSD, be+BT, 3C Batt, FPS, W11 Pro64, 1yr Wrty HP EB6G2i16AI U5 335 16 16GB/512 PC Intel U5 335, 16 WUXGA AGLEDUWVA, UMA, Webcam, 16GB DDR5, 512GB SSD, be+B</t>
  </si>
  <si>
    <t>HP PB4G2i14AI U7 355 14 16GB/512 PC Intel U7 355, 14 WUXGA AG LED UWVA TS, UMA, Webcam, 16GB DDR5, 512GB SSD, be+BT, 3C Batt, FPS, W11 Pro 64 NG PRM, 1yr Wrty HP PB4G2i14AI U7 355 14 16GB/512 PC Intel U7 355, 14 WUXGA AG LED UWVA TS, UMA, Webcam, 16GB DDR</t>
  </si>
  <si>
    <t>ThinkPad E16 G3, Intel Core 5 210H (E-cores up to 3.60GHz, 12MB), 16IN WUXGA Non-Touch, W11P64 US/UK_ENG, 16.0GB, 1x256GB SSD M.2 2242 PCIe Gen4 TLC Opal, Intel Graphics, BT5.1 or BT5.3,Wi-Fi 6E AX211, FPR, 5MP RGB, 3 Cell Li-Polymer, 65W, 1CourierCarryin, Backlit, Black with Number Pad-English (US</t>
  </si>
  <si>
    <t>SBUY HP ZB8G1i14 U7 265H 14 32GB/1T PC Intel U7 265H, 14 2.5K AG LED UWVA, DSC, Webcam, 32GB DDR5, 1.0TB SSD, be+BT, 8C Batt, FPS, W11 Pro64, 1yr Wrty HP ZB8G1i14 U7 265H 14 32GB/1T PC Intel U7 265H, 14 2.5K AG LED UWVA, DSC, Webcam, 32GB DDR5, 1.0TB SSD,</t>
  </si>
  <si>
    <t>HP PB4G2i14AI U5 325 14 16GB/256 PC Intel U5 325, 14 WUXGA AG LED UWVA, UMA, Webcam, 16GB DDR5, 256GB SSD, ax6G+BT, 3C Batt, FPS, W11 Pro64, 1yr Wrty HP PB4G2i14AI U5 325 14 16GB/256 PC Intel U5 325, 14 WUXGA AG LED UWVA, UMA, Webcam, 16GB DDR5, 256GB SSD, ax6G+BT, 3C Batt, FPS, W11 Pro64, 1yr Wrty</t>
  </si>
  <si>
    <t>Dell Pro Micro QCM1250, 256 GB SSD, TLC, Power Cord (US) for 180W Adapter, Dell Pro Micro with 35W Processor, Windows 11 Pro, Intel Core i5 14500T (14 cores, up to 4.8GHz), 16 GB: 1 x 16 GB, DDR5, up to 4800 MT/s, non-ECC, 3Y Basic Onsite Service after remote diagnosis with Hardware-Only Support-Disti SnS</t>
  </si>
  <si>
    <t>Microsoft Windows 11 Professional Education</t>
  </si>
  <si>
    <t>ACER TMP214-56-G2-50PG 14in. WUXGA 1920x1200 IPS, Acer ComfyView, Intel Core Ultra 5 115U, 16GB DDR5, 64GB DDR5, 512GB PCIe Gen4 NVMe, Intel Graphics, Intel WiFi 6E, Up to 13 hours, FHD webcam, Bluetooth 5.3, Win 11 Pro for Edu, 2yrs ltd warranty</t>
  </si>
  <si>
    <t>HP EB8FlG2i13AI U5 325 13 32GB/512 PC Intel U5 325, 13.3 WUXGA AGLEDUWVA TS, UMA, Webcam, 32GB LPDDR5X, 512GB SSD, be+BT, 3C Batt, FPS, W11 Pro64, 1yr Wrty HP EB8FlG2i13AI U5 325 13 32GB/512 PC Intel U5 325, 13.3 WUXGA AGLEDUWVA TS, UMA, Webcam, 32GB LPDD</t>
  </si>
  <si>
    <t>HP PB4G2i16AI U5 325 16 16GB/512 PC Intel U5 325, 16 WUXGA AG LED UWVA, UMA, Webcam, 16GB DDR5, 512GB SSD, ax6G+BT, 3C Batt, FPS, W11 Pro64, 1yr Wrty HP PB4G2i16AI U5 325 16 16GB/512 PC Intel U5 325, 16 WUXGA AG LED UWVA, UMA, Webcam, 16GB DDR5, 512GB SSD</t>
  </si>
  <si>
    <t>Dell Pro 14 Plus (PB14250) BTX Base 256 GB TLC SSD E4 Power Cord 1M for US No WWAN (WLAN only) Tray, includes RJ-45, Clamshell Windows 11 Pro Intel Core Ultra 5 235U, vPro (12 TOPS NPU, 12 cores, up to 4.9 GHz) 16 GB: 1 x 16 GB, DDR5, 5600 MT/s (5200 MT/s with Intel Core processors) 14IN, Non-Touch, FHD+, IPS, Anti-Glare, 300 nits, 45% NTSC, FHD IR Cam 1Y Basic Onsite Service after remote diagnosis with Hardware-Only Support-Disti SnS</t>
  </si>
  <si>
    <t>Dell Pro Rugged, RB14250 BTX 512 GB, M.2 2230, PCIe NVMe, SSD E4 C5 black Power Cord 1M, US Windows 11 Pro Intel Core Ultra 7 165U (12 cores, up to 4.9 GHz, 15 W) 16GB: 2 X 8 GB, DDR5, 5600, Non-ECC, SoDIMM 14IN, Non-Touch, FHD, WVA, Anti-Glare, 400 nits, RGB Cam 3 Years Ltd Hware Warranty: Mail-in; Customer supplies box, Dell pays shipping-Disti SNS</t>
  </si>
  <si>
    <t>ThinkPad T14s Gen 7, Intel Core Ultra 5 335 vPro (LPE-cores up to 3.40GHz, 12MB), 14IN WUXGA Touch, W11P64 US/UK_ENG, 16.0GB, 1x512GB SSD M.2 2280 PCIe Gen4 TLC Opal, Intel Graphics, Intel Wi-Fi 7 BE211 vPro,BT 5.4, FPR, 5MP RGB+IR, 3 Cell Li-ion 58Wh, 65W, 1CourierCarryin, Backlit, Black-English (US)</t>
  </si>
  <si>
    <t>HP EB8FlG2i13AI U5 335 13 32GB/512 PC Intel U5 335, 13.3 WUXGA AGLEDUWVA TS, UMA, Webcam, 32GB LPDDR5X, 512GB SSD, be+BT, 3C Batt, FPS, W11 Pro64, 1yr Wrty HP EB8FlG2i13AI U5 335 13 32GB/512 PC Intel U5 335, 13.3 WUXGA AGLEDUWVA TS, UMA, Webcam, 32GB LPDD</t>
  </si>
  <si>
    <t>ThinkPad T14s 2-in-1 Gen 2, Intel Core Ultra 7 355 (LPE-cores up to 3.50GHz, 12MB), 14IN WUXGA Touch, W11P64 US/UK_ENG, 32.0GB, 1x512GB SSD M.2 2280 PCIe Gen4 TLC Opal, Intel Graphics, Intel Wi-Fi 7 BE211,BT 5.4, FPR, 5MP RGB+IR, 3 Cell Li-ion 58Wh, 65W, 1CourierCarryin, Backlit, Black-English (US)</t>
  </si>
  <si>
    <t>ThinkPad T14s 2-in-1 Gen 2, Intel Core Ultra 5 335 vPro (LPE-cores up to 3.40GHz, 12MB), 14IN WUXGA Touch, W11P64 US/UK_ENG, 16.0GB, 1x512GB SSD M.2 2280 PCIe Gen4 TLC Opal, Intel Graphics, Intel Wi-Fi 7 BE211 vPro,BT 5.4, FPR, 5MP RGB+IR, 3 Cell Li-ion 58Wh, 65W, 1CourierCarryin, Backlit, Black-English (US)</t>
  </si>
  <si>
    <t>ThinkPad T14s Gen 7, Intel Core Ultra 5 325 (LPE-cores up to 3.40GHz, 12MB), 14IN WUXGA Non-Touch, W11P64 US/UK_ENG, 16.0GB, 1x256GB SSD M.2 2280 PCIe Gen4 TLC Opal, Intel Graphics, BT 5.4,Intel Wi-Fi 7 BE211, FPR, 5MP RGB, 3 Cell Li-ion 58Wh, 65W, 1CourierCarryin, Backlit, Black-English (US)</t>
  </si>
  <si>
    <t>ASUS Chromebox 5a with Intel Core i7-1355U Processor, 16GB DDR4 RAM, 256GB M.2 PCIe G4x4 NVMe SSD, Quad-display, Wi-Fi 6E &amp; Bluetooth, Gb LAN, USB-C, Chrome OS, VESA Mount included (CHROMEBOX5A-S7162UN)</t>
  </si>
  <si>
    <t>Microsoft Surface Laptop 7 15in Intel  CU5/16/256 CM SC English Win11 Black United States 1 License</t>
  </si>
  <si>
    <t>HP ZBook 8 G1i 14 inch Mobile Workstation PC,14IN WUXGA LED UWVA 300N Anti-Glare  60Hz (1920 x 1200, 1.6 (16:10)),Intel Core Ultra 7 265U (0.70 GHz, up to 5.30 GHz, 12 cores - 15th Generation) with Intel Graphics and Intel AI Boost (up to 11 TOPS),512GB M.2 PCIe NVMe 2280 TLC 4X4 SSD,16GB 5600MT/s DDR5 (1X16GB) SODIMM,Clickpad,Backlit Spill Resistant,No WWAN module,No Discrete Graphics,Hybrid 5MP+IR Camera,Windows 11 Pro  3/3/0</t>
  </si>
  <si>
    <t>ACER C737-C9SS 11.6in. 1366x768, Intel N150, 4GB LPDDR5, 64GB eMMC, ChromeOS, WiFi7, Bluetooth 5.4, front webcam, Up to 17hrs, Discreet H1 TPM, Kensington lock slot, MILSTD 810H, EPEAT Gold, 0 touch Enrollment ready, 1yr ltd warranty</t>
  </si>
  <si>
    <t>DURABOOK</t>
  </si>
  <si>
    <t>Durabook S14, IP53, 14 FHD (1920 x1080) Standard Display, Intel Ultra 5 125U (with Intel AI Boost NPU), Windows 11 Professional with 16GB RAM, 256GB PCIE SSD, Wi-Fi 7 + Bluetooth v5.4, 2MP Front Camera, 2x RJ45, RS232, 2x Thunderbolt 4, HDMI 2.1, Smart Card, TPM, Backlit Keyboard, with Docking Connector, 3-Year Standard Limited Warranty</t>
  </si>
  <si>
    <t>HP PB4G2i16AI U5 325 16 16GB/256 PC Intel U5 325, 16 WUXGA AG LED UWVA, UMA, Webcam, 16GB DDR5, 256GB SSD, ax6G+BT, 3C Batt, FPS, W11 Pro64, 1yr Wrty HP PB4G2i16AI U5 325 16 16GB/256 PC Intel U5 325, 16 WUXGA AG LED UWVA, UMA, Webcam, 16GB DDR5, 256GB SSD, ax6G+BT, 3C Batt, FPS, W11 Pro64, 1yr Wrty</t>
  </si>
  <si>
    <t>Microsoft Surface Laptop 7 15in Intel  CU5/16/512 CM SC English Win11 Platinum United States 1 License</t>
  </si>
  <si>
    <t>Samsung Galaxy Book6 Enterprise Edition 14.0 U7-355 (16GB 512GB) Mocha Gray (with 3Yr Warranty)</t>
  </si>
  <si>
    <t>ThinkStation P3 Ultra SFF G2, Intel Core Ultra 5 235 (E-cores up to 4.40GHz, 24MB), W11P64 US/UK_ENG, 16.0GB, 1x512GB SSD M.2 2280 PCIe Gen5 Performance TLC Opal, Intel Graphics, IntelBE200vPro, BT 5.1 or above, 230W, 3 Year On-site, USB, Traditional, Black-English (US), USB Calliope Mouse (Black with Red Wheel)</t>
  </si>
  <si>
    <t>HP Z2 Tower G1i Workstation Desktop PC,Intel Core Ultra 9 285K (3.20 GHz, up to 5.70 GHz, 24 cores - 15th Generation) with Intel Graphics and Intel AI Boost (up to 13 TOPS),1TB M.2 PCIe NVMe 2280 TLC 4X4 SSD,32GB 5600MT/s DDR5 (2X16GB) SODIMM,USB,No WWAN module,No Discrete Graphics,Windows 11 Pro 64-bit High-end,1/1/1, HP 3y NBD Onsite</t>
  </si>
  <si>
    <t>NEW LENOVO THINKPAD T14S G6 NOTEBOOK INTEL CORE ULTRA 7 255U 16GB 512GB SSD WI-FI 7 BT 5.4 5.0MP WEBCAM INTEGRATED INTEL  GRAPHICS 14 WUXGA (1920X1200)  WINDOWS 11 PRO  1 YR COURIER OR CARRY-IN LENOVO WARRANTY</t>
  </si>
  <si>
    <t>HPE ProLiant ML30 Gen11 - Tower - Intel - Xeon - 6315P - 2.8GHz - Quad-Core - 5.2GHz - DDR5 - 16GB - 4800MHz - 1TB - 7200RPM - Power Supply - 350Watt - Embedded 4 x 1GbE Ethernet Adapter -3-Year Parts, 1-Year Labor, 1-Year Onsite support with next business day response</t>
  </si>
  <si>
    <t>Samsung Galaxy Book6 Pro 16.0 U7-356H (32GB 512GB) Gray</t>
  </si>
  <si>
    <t>HP ZBook 8 G1i 14 inch Mobile Workstation - Intel - Core Ultra 7 - 255H - 2GHz - 14Inch - Non-Touch - 1920 x 1200 - DDR5 - 16GB - PCIe NVMe - 512GB - NVIDIA RTX 500 Ada,Intel Arc 140T Graphics - AC Adapters - 140Watt - 8-cell - 5 MP IR AI camera - Microsoft Windows 11 Pro - Wi-Fi 7,Bluetooth - Intel AI Boost - Meteor silver</t>
  </si>
  <si>
    <t>ASUS NUC 15 Pro Tall System Mini PC (no OS) with Intel Series 2 Core Ultra 5 225H, 16GB DDR5 RAM, 512GB PCIe G4x4 NVMe SSD, Thunderbolt 4, Wi-Fi 7 &amp; Bluetooth 5.4, Toolless Chassis Access, VESA Mount included</t>
  </si>
  <si>
    <t>ASUS NUC 15 Pro Slim System Mini PC (no OS) with Intel Series 2 Core 7 240H, 16GB DDR5 RAM, 512GB PCIe G4x4 NVMe SSD, Thunderbolt 4, Wi-Fi 7 &amp; Bluetooth 5.4, Toolless Chassis Access, VESA Mount included</t>
  </si>
  <si>
    <t>ASUS NUC 15 Pro Slim System Mini PC (no OS) with Intel Series 2 Core Ultra 5 225H, 16GB DDR5 RAM, 1TB PCIe G4x4 NVMe SSD, Thunderbolt 4, Wi-Fi 7 &amp; Bluetooth 5.4, Toolless Chassis Access, VESA Mount included</t>
  </si>
  <si>
    <t>HP Z2 Mini G1i Workstation Desktop PC,Intel Core Ultra 7 265K (3.30 GHz, up to 5.50 GHz, 20 cores - 15th Generation) with Intel  Graphics and Intel  AI Boost (up to 13 TOPS),1TB M.2 PCIe NVMe 2280 TLC 4X4 SSD,32GB 6400MT/s DDR5 (2X16GB) SODIMM,,Intel Wi-Fi 7 BE200 (2x2) non-vPro and Bluetooth  5.4 Wireless Technology,No WWAN module,NVIDIA Quadro RTX A1000 (8GB) 4mDP,Windows  11 Pro 64-bit Standard,1/1/1, HP 3y NBD Onsite</t>
  </si>
  <si>
    <t>HP ZBook 8 G1i 16 inch Mobile Workstation - Intel - Core Ultra 7 - 265H - 2.2GHz - 16Inch - Non-Touch - 1920 x 1200 - DDR5 - 32GB - PCIe NVMe - 1TB - NVIDIA RTX 500 Ada,Intel Arc 140T Graphics - AC Adapters - 140Watt - 8-cell - 5 MP IR AI camera - Microsoft Windows 11 Pro - Wi-Fi 7,Bluetooth - Intel AI Boost - Meteor silver</t>
  </si>
  <si>
    <t>HPE ProLiant Compute DL360 Gen12 6505P 2.2GHz 12c 1P 4x32GB-R 8SFF MR408i-o 2x800W PS NA Server</t>
  </si>
  <si>
    <t>HP Z4 G5 Workstation Desktop PC,Intel Xeon W3-2525 (3.00 GHz, up to 4.40 GHz, 8 cores / 16 threads),1TB M.2 PCIe NVMe 2280 TLC 4X4 SSD,32GB ECC 4800MT/s DDR5 (2X16GB) RDIMM,USB,Wired USB Standard 320K,No Load Flex Port n/a 802.11 MU-MIMO,No WWAN module,NVIDIA Quadro A400 (4GB),Windows 11 Pro for Workstations,3 Year,Wrnty Ext HP 3y ONS Care WKST HW Support</t>
  </si>
  <si>
    <t>HP Z4G6i X634 32GB/1TB PC Intel Xeon 634, 1TB SSD, 32GB DDR5, NVD RTX A1000, W11 Pro 64 WK7, 1-1-1 Wty, HP Z4G6i X634 32GB/1TB PC Intel Xeon 634, 1TB SSD, 32GB DDR5, NVD RTX A1000, W11 Pro 64 WK7, 1-1-1 Wty, Channel Exp</t>
  </si>
  <si>
    <t>HP Z4G6i X634 32GB/1TB PC Intel Xeon 634, 1TB SSD, 32GB DDR5, W11 Pro 64 WK7, 1-1-1 Wty, HP Z4G6i X634 32GB/1TB PC Intel Xeon 634, 1TB SSD, 32GB DDR5, W11 Pro 64 WK7, 1-1-1 Wty, Channel Exp</t>
  </si>
  <si>
    <t>HP Z8FuryG6i X658X 32GB/1TB PC Intel Xeon 658X, 1TB SSD, 32GB DDR5, W11 Pro 64 WK7, 1-1-1 Wty, HP Z8FuryG6i X658X 32GB/1TB PC Intel Xeon 658X, 1TB SSD, 32GB DDR5, W11 Pro 64 WK7, 1-1-1 Wty, Channel Exp</t>
  </si>
  <si>
    <t>SBUY HP FortisG1i11 N150 11 4GB/64 LTEA PC Intel N150, 11.6 HD AG LED UWVA TS, UMA, 4GB LPDDR5, 64GB eMMC, ax6G+BT, LTEA, 2C Batt, Chrome OS, 1 Year Warranty - Waves MaxxAudio, dual speakers, dual array microphones - HP Long Life 2-cell, 47 Wh Li-ion polymer - 720p HD camera</t>
  </si>
  <si>
    <t>HP EliteBook X Flip G1i 14 inch Notebook Next Gen AI PC Wolf Pro Security Edition, 14IN, Touch screen, Windows 11 Pro, Intel Core Ultra 7, 32GB RAM, 1TB SSD, WUXGA, Atmospheric blue, Copilot+ PC - Audio by Poly Studio, quad stereo speakers with discrete amplifiers, integrated dual array microphones - HP Long Life 6-cell, 68 Wh Li-ion polymer</t>
  </si>
  <si>
    <t>Dell Pro Max 16 Premium (MA16250) BTX Base 1TB Performance SSD Gen4, SED Ready E5 Power Cord 1M for US NVIDIA RTX PRO 1000 Blackwell 8GB GDDR7 Windows 11 Pro Intel Core Ultra 7 265H, vPro Enterprise (13 TOPS NPU, 16 cores, 16 threads, up to 5.30 GHz, 45W) 32GB LPDDR5x 8400 MT/s 16IN, Non-Touch, FHD+ 1920 x 1200, VRR 120Hz, 500 Nit, DCI-P3 100%, Anti-Glare, 8MP RGB + IR 3Y Basic Onsite Service after remote diagnosis with Hardware-Only Support-Disti SnS</t>
  </si>
  <si>
    <t>1NG9C</t>
  </si>
  <si>
    <t>21US0002US</t>
  </si>
  <si>
    <t>82W40009US</t>
  </si>
  <si>
    <t>EP2-20196</t>
  </si>
  <si>
    <t>CVFTV</t>
  </si>
  <si>
    <t>NP744BJG-CG1US</t>
  </si>
  <si>
    <t>5W98R</t>
  </si>
  <si>
    <t>NP744BJG-CA2US</t>
  </si>
  <si>
    <t>FZ-56BZ00WBM</t>
  </si>
  <si>
    <t>FZ-56BZ00XBM</t>
  </si>
  <si>
    <t>DK2D7UT#ABA</t>
  </si>
  <si>
    <t>13DQ001SUS</t>
  </si>
  <si>
    <t>12YH001MUS</t>
  </si>
  <si>
    <t>NP964UJG-KG1US</t>
  </si>
  <si>
    <t>NX.KYFAA.001</t>
  </si>
  <si>
    <t>C7RR8UT#ABA</t>
  </si>
  <si>
    <t>6530P</t>
  </si>
  <si>
    <t>P90005-005</t>
  </si>
  <si>
    <t>DK3E9UT#ABA</t>
  </si>
  <si>
    <t>SPL Dell Pro Slim QCS1250 i5 14500 16GB 512GB Wired No BT No ODD KB216 &amp; MS116</t>
  </si>
  <si>
    <t>Lenovo ThinkBook 16 Gen 9 (16IN Intel), Intel Core 5 210H (E-cores up to 3.60GHz, 12MB), 16IN WUXGA Touch, W11P64 US/UK_ENG, 16.0GB, 1x512GB SSD M.2 2242 PCIe Gen4 QLC, Intel Graphics, BT 5.3,Wi-Fi 6E AX211, 100/1000M Ethernet, FPR, 1080P FHD IR, 3 Cell Li-ion 48Wh, 65W, 1CourierCarryin, Backlit, Luna Grey-English (US)</t>
  </si>
  <si>
    <t>MST Surface Pro 11 13in CU7/16/256 Win 11 Black (Intel)</t>
  </si>
  <si>
    <t>Dell Pro 14 Plus (PB14250) BTX Base 512 GB SSD E4 Power Cord 1M for US No WWAN (WLAN only)Tray, No RJ-45, Clamshell Windows 11 Pro, Copilot+ PC Intel Core Ultra 7 266V, vPro (48 TOPS NPU, 8 cores, up to 5.0 GHz) 16 GB: LPDDR5x, 8533 MT/s (onboard) 14IN, Non-Touch, FHD+, IPS, Anti-Glare, 300 nits, 45% NTSC, FHD IR Cam 1Y Basic Onsite Service after remote diagnosis with Hardware-Only Support-Disti SnS</t>
  </si>
  <si>
    <t>Samsung Galaxy Book6 Enterprise Edition 14.0 U7-355 (32GB 512GB) Mocha Gray (with 3Yr Warranty)</t>
  </si>
  <si>
    <t>Dell Pro Max 16 Plus (MB16250) BTX Base 1TB Performance SSD Gen4, SED Ready E5 Power Cord 1M for US Dell Pro 16 Plus Standard Bottom Cover NVIDIA RTX PRO 3000 Blackwell 12GB GDDR7 Windows 11 Pro Intel Core Ultra 9 processor 285HX, 55W vPro 64GB: 2x32GB 6400 MTs DDR5 CSoDIMM, non-ECC 16IN FHD+ LCD 1920x1200 with 500nits, DCI-P3 100%, VRR 120Hz, Non-touch, WLAN, IR Camera, Microphone 3Y Basic Onsite Service after remote diagnosis with Hardware-Only Support-Disti SnS</t>
  </si>
  <si>
    <t>Samsung Galaxy Book6 Enterprise Edition 14.0 U5-325 (16GB 256GB) Mocha Gray (with 3Yr Warranty)</t>
  </si>
  <si>
    <t>Win11 Pro, Intel Core Ultra 5 235H vPro (up to 5.0GHz), AMT, 14.0in WUXGA 1000 nit Gloved Multi Touch, 32GB(16+16), Intel Arc, 512GB OPAL SSD, Intel Wi-Fi 7, Bluetooth, 5G EM9291 (Sub6+C), GPS, COM Splitter, Dual Pass (BIOS Selectable), Mic and Infrared 5MP Webcam, Standard Battery, TPM 2.0, Emissive Backlit Keyboard, Flat</t>
  </si>
  <si>
    <t>Win11 Pro, Intel Core Ultra 7 265H vPro (up to 5.3GHz), AMT, 14.0in WUXGA 1000 nit Gloved Multi Touch, 16GB, 512GB OPAL SSD, Intel Wi-Fi 7, Bluetooth, Mic and Infrared 5MP Webcam, Standard Battery, TPM 2.0, Emissive Backlit Keyboard, Flat</t>
  </si>
  <si>
    <t>HP ZBXG2i16 U7 356H 16 32GB/512 PC Intel U7 356H, 16 WUXGA AG LED UWVA TS, DSC, Webcam, 32GB DDR5, 512GB SSD, be+BT, 6C Batt, FPS, W11 Pro 64 NG PRM, 1yr Wrty HP ZBXG2i16 U7 356H 16 32GB/512 PC Intel U7 356H, 16 WUXGA AG LED UWVA TS, DSC, Webcam, 32GB DDR</t>
  </si>
  <si>
    <t>Desktop TC neo 50s Gen 6 U7265 16G 512G</t>
  </si>
  <si>
    <t>ThinkCentre M70t Gen 6, Intel Core Ultra 7 265 vPro (E-cores up to 4.60GHz, 30MB), W11P64 ENG, 16.0GB, 1x512GB SSD M.2 2280 PCIe Gen4 TLC Opal, Intel Graphics, Slim DVD RAMBO, IntelAX211vPro, BT 5.3, 260W, 3 Year On-site, USB, Traditional, Black-English (US), USB Calliope Mouse (Black)</t>
  </si>
  <si>
    <t>Samsung Galaxy Book6 Ultra 16.0 X7-358H (32GB 512GB) Gray</t>
  </si>
  <si>
    <t>ACER 11.6in. 1920x1080 multi touch IPS display, Intel N100, 8GB LPDDR5 RAM, 64GB eMMC, ChromeOS, Up to 12hrs of battery, Discreet H1 TPM, EasyFix keyboard 2.0, MIL STD 810H, EPEAT Gold, 0 touch Enrollment ready, reinforced IO ports, 1yr ltd warranty</t>
  </si>
  <si>
    <t>HP EliteStudio 8 All-in-One G1i 23.8-inch Desktop AI PC, Intel Core Ultra 7 265 (1.80 GHz,  up to 5.30 GHz,  20 cores / 20 threads) with Intel Graphics and Intel AI Boost (up to 13 TOPS), Intel AI Boost (up to 13 TOPS), 32GB 5600MT/s DDR5 (1X32GB) SODIMM, 1TB M.2 PCIe NVMe 2280 SSD, 23.8IN IPS widescreen WLED backlit anti-glare LCD (1920 x 1080) touch, Intel Wi-Fi 7 BE200 (2x2) vPro and Bluetooth 5.4 Wireless Technology</t>
  </si>
  <si>
    <t>HPE ProLiant Compute DL380 Gen12 6530P 1P 2x32GB-R 8SFF NS204i-u v2 MR408i-o 2x1000W PS NA Server</t>
  </si>
  <si>
    <t>HP Z8G2i14 U7 366H 14 16GB/512 PC Intel U7 366H, 14 WUXGA AG LED UWVA, UMA, Webcam, 16GB DDR5, 512GB SSD, be+BT, 8C Batt, FPS, W11 Pro 64 NG PRM, 1yr Wrty HP Z8G2i14 U7 366H 14 16GB/512 PC Intel U7 366H, 14 WUXGA AG LED UWVA, UMA, Webcam, 16GB DDR5, 512GB</t>
  </si>
  <si>
    <t>DJ9V6UT#ABA</t>
  </si>
  <si>
    <t>83QN000BUS</t>
  </si>
  <si>
    <t>21QE001WUS</t>
  </si>
  <si>
    <t>21QT006WUS</t>
  </si>
  <si>
    <t>21TF001NUS</t>
  </si>
  <si>
    <t>21QG00DJUS</t>
  </si>
  <si>
    <t>C7RR2UT#ABA</t>
  </si>
  <si>
    <t>13DQ001JUS</t>
  </si>
  <si>
    <t>21T9004EUS</t>
  </si>
  <si>
    <t>21NS0166US</t>
  </si>
  <si>
    <t>21U2002LUS</t>
  </si>
  <si>
    <t>FZ-56BZ00UBM</t>
  </si>
  <si>
    <t>DK2J5UT#ABA</t>
  </si>
  <si>
    <t>FZ-56AZ017BM</t>
  </si>
  <si>
    <t>DK2H8UT#ABA</t>
  </si>
  <si>
    <t>21YY001BUS</t>
  </si>
  <si>
    <t>12WA000NUS</t>
  </si>
  <si>
    <t>21QA0004US</t>
  </si>
  <si>
    <t>DK2K1UT#ABA</t>
  </si>
  <si>
    <t>DK2J4UT#ABA</t>
  </si>
  <si>
    <t>21WN00C7US</t>
  </si>
  <si>
    <t>DK2J2UT#ABA</t>
  </si>
  <si>
    <t>EP2-20881</t>
  </si>
  <si>
    <t>NP744BJG-CA3US</t>
  </si>
  <si>
    <t>TS5G1Q2AAABXE</t>
  </si>
  <si>
    <t>6517P</t>
  </si>
  <si>
    <t>P89239-005</t>
  </si>
  <si>
    <t>DKDX9</t>
  </si>
  <si>
    <t>DWP4W</t>
  </si>
  <si>
    <t>DK2K3UT#ABA</t>
  </si>
  <si>
    <t>C2FV9UP#ABA</t>
  </si>
  <si>
    <t>DK2J8UT#ABA</t>
  </si>
  <si>
    <t>D0MF0</t>
  </si>
  <si>
    <t>PB13250-236V</t>
  </si>
  <si>
    <t>A12H2UT#ABA</t>
  </si>
  <si>
    <t>15Z90S-V.APB5U1</t>
  </si>
  <si>
    <t>DK2J7UT#ABA</t>
  </si>
  <si>
    <t>336H</t>
  </si>
  <si>
    <t>DK2L5UT#ABA</t>
  </si>
  <si>
    <t>DS3W9AT#ABA</t>
  </si>
  <si>
    <t>C2EP7UT#ABA</t>
  </si>
  <si>
    <t>EP2-26312</t>
  </si>
  <si>
    <t>NP964XJG-KG2US</t>
  </si>
  <si>
    <t>21KX0024US</t>
  </si>
  <si>
    <t>i5-9500TE</t>
  </si>
  <si>
    <t>9th Gen Core</t>
  </si>
  <si>
    <t>Coffee Lake</t>
  </si>
  <si>
    <t>E937720</t>
  </si>
  <si>
    <t>4509Y</t>
  </si>
  <si>
    <t>P71680-005</t>
  </si>
  <si>
    <t>D8AE8U8#ABA</t>
  </si>
  <si>
    <t>HP EB8G2i14AI U5 325 14 32GB/512 PC Intel U5 325, 14 WUXGA AGLEDUWVA, UMA, Webcam, 32GB LPDDR5X, 512GB SSD, be+BT, 3C Batt, FPS, W11 Pro64, 1yr Wrty HP EB8G2i14AI U5 325 14 32GB/512 PC Intel U5 325, 14 WUXGA AGLEDUWVA, UMA, Webcam, 32GB LPDDR5X, 512GB SSD</t>
  </si>
  <si>
    <t>Lenovo ThinkBook 14 2-in- 1 G5 IAU, Intel Core Ultra 5 225U (E-cores up to 3.80GHz, 12MB), 14INCH WUXGA touch, W11P64 US/UK_ENG, 16.0GB, 1x512GB SSD M.2 2242 PCIe Gen4 QLC, Intel Graphics, BT 5.1 or above, Wi-Fi 6E 2x2 AX, FPR, 1080P FHD, 4 Cell Li-ion 60Wh, 65W, 1CourierCarryin, Backlit, Luna Grey-English (US)</t>
  </si>
  <si>
    <t>NEW LENOVO THINKPAD E16 GEN 3 NOTEBOOK INTEL ULTRA 5 225U  16 GB 256GB SSD WI-FI 6E BT5.3 WEBCAM INTEGRATED INTEL GRAPHICS 16IN WUXGA WIN 11 PRO 1-YEAR, COURIER OR CARRY-IN LENOVO WARRANTY</t>
  </si>
  <si>
    <t>14 2K OLED (1920x1200) / Touch / PTL U7 404 / 32G / 1T / Wi-Fi 7 / Backlit KB / Win 11 Home Copilot+ / Luna Grey / USB-C dongle (USB-A / HDMI / 3.5mm)</t>
  </si>
  <si>
    <t>NEW LENOVO THINKPAD T16 GEN 4  NOTEBOOK INTEL CORE ULTRA 7 255U 16GB 512GB SSD WI-FI 6E BT 5.3 5.0MP WEBCAM INTEGRATED INTEL  GRAPHICS 16INCH WUXGA (1920X1200) WINDOWS 11 PRO  1 YR COURIER OR CARRY-IN LENOVO WARRANTY</t>
  </si>
  <si>
    <t>ThinkPad P14s G6, Intel  Core Ultra 7 255H (E-cores up to 4.40GHz, 24MB), 14.5 WUXGA Non-Touch, W11P64 US/UK_ENG, 32.0GB, 1x1TB SSD M.2 2280 PCIe Gen5 Performance TLC Opal, 1xNVIDIA RTX PRO 500 Blackwell Laptop GPU 6GB, Intel BE201,BT 5.4, Wired Ethernet, FPR, 5MP RGB+IR, 3 Cell Li-ion 75Wh, 100W, 1YR Premier NBD,1CourierCarryin, Backlit, Black-English (US)</t>
  </si>
  <si>
    <t>NEW LENOVO THINKPAD E16 GEN 3 16 INCH LAPTOP, INTEL CORE 5 210H, 16GB DDR5, 512GB SSD, INTEL GRAPHICS, WIFI 6E, BT 5.3, 16 INCH WUXGA 1920X1200 IPS DISPLAY, WIN 11 PRO, 1YR LENOVO WARRANTY</t>
  </si>
  <si>
    <t>ThinkPad T14 G6, Intel Core Ultra 5 236V (LPE-cores up to 3.50GHz, 8MB), 14 WUXGA Non-Touch, W11P64 US/UK_ENG, 16.0GB, 1x256GB SSD M.2 2280 PCIe Gen4 TLC Opal, Intel Arc Graphics 130V, BT 5.4,IntelBE201vPro, Wired Ethernet, FPR, 5MP RGB+IR, 4 Cell Li-Pol 57Wh, 65W, 1CourierCarryin, Backlit, Black-English (US)</t>
  </si>
  <si>
    <t>HP EliteStudio 8 All-in-One G1i 23.8-inch Desktop AI PC, Intel Core Ultra 5 235 (2.90 GHz,  up to 5.00 GHz,  14 cores / 14 threads) with Intel  Graphics and Intel AI Boost (up to 13 TOPS), Intel AI Boost (up to 13 TOPS), 32GB 5600MT/s DDR5 (1X32GB) SODIMM, 512GB M.2 PCIe NVMe 2280 SSD, 23.8IN IPS widescreen WLED backlit anti-glare LCD (1920 x 1080) non-touch, Intel Wi-Fi 7 BE200 (2x2) vPro and Bluetooth 5.4 Wireless Technology</t>
  </si>
  <si>
    <t>NEW LENOVO THINKCENTRE NEO 50S GEN 6 DESKTOP SFF INTEL ULTRA 7 265 16GB 512GB GBE WI-FI 6E AX211 BT 5.3 TPM INTEL GRAPHICS 200W WIN 11 PRO 1-YEAR ON-SITE LENOVO WARRANTY</t>
  </si>
  <si>
    <t>NEW LENOVO THINKPAD E14 GEN 7 14 INCH LAPTOP, INTEL CORE 7 240H, 16GB DDR5, 512GB SSD, INTEL GRAPHICS, WIFI 6E, BT 5.3, 14 INCH WUXGA 1920X1200 TOUCHSCREEN IPS DISPLAY, WIN 11 PRO, 1YR LENOVO WARRANTY</t>
  </si>
  <si>
    <t>ACER TMP614-54-783HNA 14in. 2880x1800 IPS display with Acer ComfyView, Intel Core Ultra 7 256V, 16GB LPDRR5X SDRAM, 1TB PCIe NVMe SSD, Windows 11 Pro Copilot+ (64-bit) , Up to 15hrs, WiFi 7, 5MP IR webcam with privacy shutter, Fingerprint reader, 2yrs ltd warranty</t>
  </si>
  <si>
    <t>NVIDIA Quadro RTX A4000</t>
  </si>
  <si>
    <t>NEW LENOVO THINKPAD X1 CARBON GEN 13 AURA ED. COPILOT+ NOTEBOOK INTEL CORE ULTRA 7 258V 32GB 512GB SSD WI-FI 7 BT 5.4 INTEGRATED INTEL ARC 140V GPU 14INCH 2.8K (2880X1800) OLED TOUCHSCREEN WIN 11 PRO  1 YR COURIER OR CARRY-IN LENOVO WARRANTY</t>
  </si>
  <si>
    <t>NEW LENOVO THINKCENTRE NEO 50S GEN 6 DESKTOP SFF INTEL ULTRA 5 225 16GB 512GB GBE WI-FI 6E AX211 BT 5.3 TPM INTEL GRAPHICS 200W WIN 11 PRO 1-YEAR ON-SITE LENOVO WARRANTY</t>
  </si>
  <si>
    <t>NEW LENOVO THINKPAD E14 GEN 7 14 INCH LAPTOP, INTEL CORE 5 226V, 16GB DDR5, 512GB SSD, INTEL GRAPHICS, WIFI 6E, BT 5.3, 14 INCH WUXGA 1920X1200 TOUCHSCREEN IPS DISPLAY, WIN 11 PRO, 1YR LENOVO WARRANTY</t>
  </si>
  <si>
    <t>Win11 Pro, Intel Core Ultra 5 235H vPro (up to 5.0GHz), AMT, 14.0in WUXGA 1000 nit Gloved Multi Touch, 16GB, 512GB OPAL SSD, Intel Wi-Fi 7, Bluetooth, 5G EM9291 (Sub6+C), GPS, COM Splitter, Dual Pass (BIOS Selectable), Mic and Infrared 5MP Webcam, Standard Battery, TPM 2.0, Emissive Backlit Keyboard, Flat</t>
  </si>
  <si>
    <t>HP Z8G2i16 U7 366H 16 32GB/1T PC Intel U7 366H, 16 WUXGA AG LED UWVA, DSC, Webcam, 32GB DDR5, 1.0TB SSD, be+BT, 8C Batt, FPS, W11 Pro 64 NG PRM, 1yr Wrty HP Z8G2i16 U7 366H 16 32GB/1T PC Intel U7 366H, 16 WUXGA AG LED UWVA, DSC, Webcam, 32GB DDR5, 1.0TB S</t>
  </si>
  <si>
    <t>Win11 Pro, Intel Core Ultra 5 235H vPro (up to 5.0GHz), AMT, 14.0in WUXGA 350 nit, 16GB, 512GB OPAL SSD, Intel Wi-Fi 7, Bluetooth, Mic and Infrared 5MP Webcam, Standard Battery, TPM 2.0, Emissive Backlit Keyboard, Flat</t>
  </si>
  <si>
    <t>HP Z8G2i16 U7 356H 16 32GB/512 PC Intel U7 356H, 16 WUXGA AG LED UWVA, UMA, Webcam, 32GB DDR5, 512GB SSD, be+BT, 8C Batt, FPS, W11 Pro 64 NG PRM, 1yr Wrty HP Z8G2i16 U7 356H 16 32GB/512 PC Intel U7 356H, 16 WUXGA AG LED UWVA, UMA, Webcam, 32GB DDR5, 512GB</t>
  </si>
  <si>
    <t>ThinkPad T14s 2-in-1 Gen 2, Intel Core Ultra 7 365 vPro (LPE-cores up to 3.60GHz, 12MB), 14IN WUXGA Touch, W11P64 US/UK_ENG, 32.0GB, 1x512GB SSD M.2 2280 PCIe Gen4 TLC Opal, Intel Graphics, Intel Wi-Fi 7 BE211 vPro,BT 5.4, FPR, 5MP RGB+IR, 3 Cell Li-ion 58Wh, 65W, 1CourierCarryin, Backlit, Black-English (US)</t>
  </si>
  <si>
    <t>ThinkSmart Core Gen 2+CTRL MTR, Intel Core Ultra 5 135H vPro (E-cores up to 3.60GHz, 18MB), W11 IoT ETP CLB GAC 64 ENG, 16.0GB, 1x256GB SSD M.2 2280 PCIe Gen4 TLC Opal, Intel Arc Graphics, BT 5.1 or above, Intel AX211vPro, 170W, 3YR Premier NBD</t>
  </si>
  <si>
    <t>ThinkPad X9-14 G1 AURA EDITION, Intel Core Ultra 7 258V (LPE-cores up to 3.70GHz, 12MB), 14IN WUXGA Non-Touch, W11P64 US/UK_ENG, 32.0GB, 1x1TB SSD M.2 2242 PCIe Gen4 TLC Opal, Intel Arc Graphics 140V, IntelBE201,BT 5.4, No Wired Ethernet, FPR, 1080P FHD, 3 Cell Li-Pol 55Wh, 65W, 1CourierCarryin, Backlit, Black/Grey-English (US)</t>
  </si>
  <si>
    <t>HP Z8G2i16 U7 366H 16 32GB/1T PC Intel U7 366H, 16 WQUXGA AG LED UWVA, DSC, Webcam, 32GB DDR5, 1.0TB SSD, be+BT, 8C Batt, FPS, W11 Pro 64 NG PRM, 1yr Wrty HP Z8G2i16 U7 366H 16 32GB/1T PC Intel U7 366H, 16 WQUXGA AG LED UWVA, DSC, Webcam, 32GB DDR5, 1.0TB</t>
  </si>
  <si>
    <t>NVIDIA RTX 2000 ADA</t>
  </si>
  <si>
    <t>NEW LENOVO THINKSTATION P3 ULTRA GEN 2 DESKTOP SFF INTEL ULTRA 7 265 VPRO 32GB 1TB GBE INTEL WI-FI 7 BE200 BT 5.4 TPM NVIDIA RTX 2000 ADA 16GB GDDR6 WIN 11 PRO 3-YEAR ON-SITE LENOVO WARRANTY</t>
  </si>
  <si>
    <t>HP Z8G2i16 U7 356H 16 32GB/1T PC Intel U7 356H, 16 WUXGA AG LED UWVA, DSC, Webcam, 32GB DDR5, 1.0TB SSD, be+BT, 8C Batt, FPS, W11 Pro 64 NG PRM, 1yr Wrty HP Z8G2i16 U7 356H 16 32GB/1T PC Intel U7 356H, 16 WUXGA AG LED UWVA, DSC, Webcam, 32GB DDR5, 1.0TB S</t>
  </si>
  <si>
    <t>ThinkPad T14 Gen 7, Intel Core Ultra 7 355 (LPE-cores up to 3.50GHz, 12MB), 14in WUXGA Non-Touch, W11P64 US/UK_ENG, 32.0GB, 1x512GB SSD M.2 2280 PCIe Gen4 TLC Opal, Intel Graphics, Intel Wi-Fi 7 BE211,BT 5.4, Wired Ethernet, FPR, 5MP RGB+IR, 3 Cell Li-ion 75Wh, 65W, 1CourierCarryin, Backlit, Black-English (US)</t>
  </si>
  <si>
    <t>HP Z8G2i16 U7 356H 16 16GB/512 PC Intel U7 356H, 16 WUXGA AG LED UWVA, UMA, Webcam, 16GB DDR5, 512GB SSD, be+BT, 8C Batt, FPS, W11 Pro 64 NG PRM, 1yr Wrty HP Z8G2i16 U7 356H 16 16GB/512 PC Intel U7 356H, 16 WUXGA AG LED UWVA, UMA, Webcam, 16GB DDR5, 512GB</t>
  </si>
  <si>
    <t>Windows</t>
  </si>
  <si>
    <t>Microsoft TAA Pro 11 13in Intel CU5/32/256 CM TAA SC English,Canadian French,Spanish Platinum United States Government 1 License US Government TAA</t>
  </si>
  <si>
    <t>Tecra A40-M - Intel - Core Ultra 5 - 125U - 14Inch - 1920 x 1200 - DDR5 - 16GB - PCIe NVMe - None - 512GB - None - None - None - AC Adapters - 65Watt - 4-cell - 5.0MP Web Camera - Microsoft Windows 11 Professional - Gigabit Ethernet,Wi-Fi, Bluetooth -  Camera - 3-year Carry-in International Limited Warranty,1-year battery limited warranty</t>
  </si>
  <si>
    <t>Samsung Galaxy Book6 Enterprise Edition 14.0 U5-325 (16GB 512GB) Mocha Gray (with 3Yr Warranty)</t>
  </si>
  <si>
    <t>Durabook S15,IP53,15in FHD Display,i5-1235U,Win 11 Pro x64 bit,16GB RAM,256GB PCIe SSD, Wi-Fi +BT,Front Camera,Smart Card Reader,TPM,Backlit Keyboard,Battery,docking connector,3-Year Standard Warranty</t>
  </si>
  <si>
    <t>NVIDIA RTX PRO 500 BLACKWELL 6GB GDDR7</t>
  </si>
  <si>
    <t>NEW LENOVO THINKPAD P14S GEN 6 NOTEBOOK INTEL ULTRA 7 255H 32GB 1TB GBE INTEL WI-FI 7 BE201 BT 5.4 TPM WEBCAM/5.0MP RGB+IR NVIDIA RTX PRO 500 BLACKWELL 6GB GDDR7 14.5-INCH WUXGA FPR, BL KYBD WIN 11 PRO 1-YEAR COURIER OR CARRY-IN LENOVO WARRANTY</t>
  </si>
  <si>
    <t>1303292 MCore-OPS-G2 - Intel - Core Ultra 5 - 16GB - None - None - 256GB - Microsoft Windows 11 IoT Enterprise - 2-year hardware warranty</t>
  </si>
  <si>
    <t>HPE ProLiant Compute DL380 Gen12 6517P 1P 2x32GB-R 8SFF NS204i-u v2 MR408i-o 2x1000W PS NA Server - USB-C iLO service, USB 3.2 Gen1, VGA, Dedicated iLO Management - Three years of parts, three years of labor, and three years of on-site support coverage</t>
  </si>
  <si>
    <t>Dell Pro Max 16 (MC16250) BTX Base 512GB, M.2 2230, Gen4 PCIe NVMe, SSD, Class 35 E5 Power Cord 1M for US Dell Pro Max 16 Bottom Door, Discrete NVIDIA RTX PRO 500 Blackwell 6GB GDDR7 Windows 11 Pro Intel Core Ultra 7 255H (24MB, 16 cores, 16 threads, up to 5.10 GHz Turbo, 45W) 16GB: 2x8GB, DDR5, 5600 MT/s, SoDIMM, Dual Channel, non-ECC 16IN, Non-Touch, FHD+, LCD, 300 nits, FHD HDR IR, mic 3Y Basic Onsite Service after remote diagnosis with Hardware-Only Support-Disti SnS</t>
  </si>
  <si>
    <t>AI Powered - Stealth 18 HX AI - Intel - Core Ultra 9 - 275HX - 2.1GHz - 18Inch - 3840 x 2400 - DDR5 - 64GB - NVMe - None - 2TB - None - None - NVIDIA GeForce RTX 5080 - AC Adapters - 280Watt - 4-cell - IR FHD w/shutter - Microsoft Windows 11 Pro - Wi-Fi 7, Bluetooth 5.4 - Up to 13 TOPS -  Camera - Midnight Black</t>
  </si>
  <si>
    <t>SPL Dell Pro 24 All-in-One Plus QB24250 250 w TPM Ultra 7 265 32 GB 512GBSSD 23.8FHDTouch Integrated Adj Stand Win11Pro WLAN no vPro</t>
  </si>
  <si>
    <t>HP Z8G2i16 U7 356H 16 32GB/1T PC Intel U7 356H, 16 WUXGA AG LED UWVA TS, DSC, Webcam, 32GB DDR5, 1.0TB SSD, be+BT, 8C Batt, FPS, W11 Pro 64 NG PRM, 1yr Wrty HP Z8G2i16 U7 356H 16 32GB/1T PC Intel U7 356H, 16 WUXGA AG LED UWVA TS, DSC, Webcam, 32GB DDR5, 1</t>
  </si>
  <si>
    <t>NEW HP ELITEBOOK X 14 G1I NOTEBOOK INTEL CORE  ULTRA 7 268V (U7) 32 GB 1 TB PCIE WIFI BLUETOOTH TPM WEBCAM INTEL ARC IGP 14 INCH WUXGA TOUCH BL  WIN 11P 1 YEAR HP WARRANTY</t>
  </si>
  <si>
    <t>HP Z8G2i16 U7 366H 16 16GB/512 PC Intel U7 366H, 16 WUXGA AG LED UWVA, DSC, Webcam, 16GB DDR5, 512GB SSD, be+BT, 8C Batt, FPS, W11 Pro 64 NG PRM, 1yr Wrty HP Z8G2i16 U7 366H 16 16GB/512 PC Intel U7 366H, 16 WUXGA AG LED UWVA, DSC, Webcam, 16GB DDR5, 512GB</t>
  </si>
  <si>
    <t>Tecra A60-M - Intel - Core Ultra 7 - 255U - 2GHz - 16Inch - 1920 x 1200 - DDR5 - 32GB - PCIe NVMe - None - 512GB - None - None - AC Adapters - 4-cell - 5.0MP Web Camera - Microsoft Windows 11 Pro - Wi-Fi, Bluetooth -  Camera - 3 Year Standard Limited Warranty</t>
  </si>
  <si>
    <t>SPL Dell Pro 24 All-in-One (35W) QC24251 251 w TPM Ultra 5 235TT 16 GB 256GBSSD 23.8FHDTouch Integrated Basic Stand Win11Pro WLAN no vPro</t>
  </si>
  <si>
    <t>Tecra A60-M - Intel - Core Ultra 5 - 125U - 1.3GHz - 16Inch - 1920 x 1200 - DDR5 - 16GB - PCIe NVMe - None - 512GB - None - None - None - Intel Wi-Fi 6E AX211 - AC Adapters - 65Watt - 4-cell - 5.0MP Web Camera - Microsoft Windows 11 Professional - Gigabit Ethernet,Wi-Fi, Bluetooth -  Camera - Mystic Blue - 3 Year Warranty</t>
  </si>
  <si>
    <t>NEW DELL PRO 13 PLUS BUSINESS LAPTOP PB13250 INTEL:ULTRA5-236V/8C COPILOT+ PC 16GB 256GB/PCIE WI-FI7 GBE INTEL-ARC-GRAPHICS BACKLIT-KYBRD WEBCAM/5MP/IR 13AGFHD+/300-NIT WIN11PRO VPRO-ENTRPR 3-CELL PLATINUM 2.71LBS 3YR-DELL-WARRANTY</t>
  </si>
  <si>
    <t>Codex R2 AI B2NVP7-437US - Intel - Core Ultra 7 - Processor / Number: 265 - DDR5 - 32GB - None - None - 1TB - NVIDIA GeForce RTX 5070 - Power Supply - 750Watt - Gigabit Ethernet,Wi-Fi 7 - Black - Microsoft Windows 11 Professional - 3 Years Warranty</t>
  </si>
  <si>
    <t>HP EliteOne 840 G9 AiO - Intel - Core i7 - Processor / Number: 14700 - 2.1GHz - 16-Core - 5.4GHz - 23.8Inch - 1920 x 1080 - DDR5 - 16GB RAM - 4800MHz - 512GB SSD - Intel UHD Graphic -  Camera - IEEE 802.11 ax, Bluetooth - Keyboard - Microsoft Windows 11 Professional 64-bit - 1 Year Warranty - Processor / Installed Qty: 1</t>
  </si>
  <si>
    <t>NEW LG GRAM LIGHTWEIGHT 15 NOTEBOOK - INTEL CORE ULTRA 7 - 155H - 1.4GHZ - 15INCH - NON-TOUCH - 1920 X 1080 - LPDDR5X - 16GB RAM - M.2 - 512GB SSD - INTEL ARC GRAPHIC - AC ADAPTERS - 65WATT - MICROSOFT WINDOWS 11 PROFESSIONAL - IEEE 802.11 AX, BLUETOOTH 5.3 - INTEL AI BOOST - OBSIDIAN BLACK - 3 YEAR LIMITED WARRANTY</t>
  </si>
  <si>
    <t>HP Z8G2i16 U7 356H 16 16GB/512 PC Intel U7 356H, 16 WUXGA AG LED UWVA TS, DSC, Webcam, 16GB DDR5, 512GB SSD, be+BT, 8C Batt, FPS, W11 Pro 64 NG PRM, 1yr Wrty HP Z8G2i16 U7 356H 16 16GB/512 PC Intel U7 356H, 16 WUXGA AG LED UWVA TS, DSC, Webcam, 16GB DDR5,</t>
  </si>
  <si>
    <t>HP Z8G2i16 U5 336H 16 16GB/512 PC Intel U5 336H, 16 WUXGA AG LED UWVA, UMA, Webcam, 16GB DDR5, 512GB SSD, be+BT, 8C Batt, FPS, W11 Pro 64 NG STD, 1yr Wrty HP Z8G2i16 U5 336H 16 16GB/512 PC Intel U5 336H, 16 WUXGA AG LED UWVA, UMA, Webcam, 16GB DDR5, 512GB</t>
  </si>
  <si>
    <t>48 GB</t>
  </si>
  <si>
    <t>HP Z8G2i14 U7 366H 14 48GB/1T PC Intel U7 366H, 14 WUXGA AG LED UWVA, DSC, Webcam, 48GB DDR5, 1.0TB SSD, be+BT, 8C Batt, FPS, W11 Pro 64 NG PRM, 1yr Wrty HP Z8G2i14 U7 366H 14 48GB/1T PC Intel U7 366H, 14 WUXGA AG LED UWVA, DSC, Webcam, 48GB DDR5, 1.0TB S</t>
  </si>
  <si>
    <t>1303293 MCore-OPS-G2T - Intel - Core Ultra 5 - 16GB - None - None - 256GB - Microsoft Windows 11 IoT Enterprise - 2-year hardware warranty</t>
  </si>
  <si>
    <t>Tecra A60-M - Intel - Core Ultra 7 - 155U - 16Inch - 1920 x 1200 - DDR5 - 16GB - PCIe NVMe - None - 512GB - None - None - None - AC Adapters - 65Watt - 4-cell - 5.0MP Web Camera - Microsoft Windows 11 Professional - Gigabit Ethernet,Wi-Fi, Bluetooth -  Camera - 3-year Carry-in International Limited Warranty, 1-year battery limited warranty</t>
  </si>
  <si>
    <t>AI Powered - Prestige 14 AI+ Evo C2VMG-032US - Intel - Core Ultra 7 - 258V - 14Inch - 1920 x 1200 - DDR5 - 32GB - NVMe - None - 1TB - None - None - Intel Arc Graphics - Microsoft Windows 11 Home - 1 Year Warranty</t>
  </si>
  <si>
    <t>AI Powered - Crosshair 16 HX AI D2XWFKG-210US - Intel - Core Ultra 7 - 255HX - 1.8GHz - 16Inch - 2560 x 1600 - DDR5 - 32GB - NVMe - None - 1TB - None - None - NVIDIA GeForce RTX 5060 - Wi-Fi 6E AX211 - AC Adapters - 240Watt - 4-cell - 720p HD with shutter - Microsoft Windows 11 Home - Wi-Fi, Bluetooth 5.3 - Cosmo Gray - 1 year Limited warranty (Include 1 Year Global)</t>
  </si>
  <si>
    <t>AI Powered - Crosshair 16 HX AI D2XWGKG-211US - Intel - Core Ultra 7 - 255HX - 2.4GHz - 16Inch - Non-Touch - 2560 x 1600 - DDR5 - 32GB - PCIe 4.0x4 NVMe - None - 1TB - None - None - NONE - NVIDIA GeForce RTX 5070 - Intel AX211 Wi-Fi 6E - AC Adapters - 240Watt - 4-cell - 720p HD with shutter - Microsoft Windows 11 Home - Gigabit Ethernet,Wi-Fi, Bluetooth 5.3 - Up to 13 TOPS - Cosmo Gray - 1 year Limited warranty (Include 1 Year Global)</t>
  </si>
  <si>
    <t>Tecra A60-M - Intel - Core Ultra 7 - 255U - 2GHz - 16Inch -  Touch Screen - 1920 x 1200 - DDR5 - 32GB - PCIe NVMe - None - 1TB - None - None - AC Adapters - 4-cell - 5.0MP Web Camera - Microsoft Windows 11 Pro - Wi-Fi, Bluetooth -  Camera - 3 Year Standard Limited Warranty</t>
  </si>
  <si>
    <t>Cubi NUC AI 1UMG-044US - Intel - Core Ultra 5 - 125H - 1.2GHz - 14-Core - 4.5GHz - DDR5 - 16GB - None - None - 1TB - Intel Arc Graphics - AC Adapters - 120Watt - Intel Wi-Fi 6E AX211 - Wi-Fi - Keyboard, Mouse - Black - Microsoft Windows 11 Home - 2 years warranty</t>
  </si>
  <si>
    <t>Microsoft Windows 11 Professional Standard</t>
  </si>
  <si>
    <t>AI Powered - Cubi NUC AI+ 3MG-021US - Mini PC - Intel - Core Ultra 5 - Processor / Number: 322 - 6-Core - DDR5 - 16GB - 1TB - Intel Graphics - Power Supply - 120Watt - Intel i226-V (2.5 GbE) - Gigabit Ethernet,Wi-Fi 7, Bluetooth 5.4 - Black - Microsoft Windows 11 Professional - 3 Year Advanced Replacement</t>
  </si>
  <si>
    <t>AI Powered - Vector 16 HX AI A2XWHG-275US - Intel - Core Ultra 7 - 255HX - 1.8GHz - 16Inch - 1920 x 1200 - DDR5 - 16GB - NVMe - None - 1TB - None - None - None - NVIDIA GeForce RTX 5070 TI - AC Adapters - 330Watt - 4-cell - Microsoft Windows 11 Home - Gigabit Ethernet, IEEE 802.11 ax, Bluetooth 5.3 - Cosmo Gray - 1 year Limited warranty (Include 1 Year Global)</t>
  </si>
  <si>
    <t>AI Powered - Cubi NUC AI+ 3MG-017US - Mini PC - Intel - Core Ultra 9 - 386H - 16-Core - DDR5 - 16GB - 1TB - Intel Graphics - Power Supply - 120Watt - Intel i226-V (2.5 GbE) - Gigabit Ethernet,Wi-Fi 7, Bluetooth 5.4 - Black - Microsoft Windows 11 Home - 1 Year Warranty</t>
  </si>
  <si>
    <t>Cubi NUC AI 1UMG-014US - Intel - Core Ultra 7 - 155H - 1.4GHz - 16-Core - 4.8GHz - DDR5 - 32GB - None - None - 1TB - Intel Arc Graphics - AC Adapters - 120Watt - Intel Wi-Fi 6E AX211 - Wi-Fi - Keyboard, Mouse - Black - Microsoft Windows 11 Home - 1 year warranty</t>
  </si>
  <si>
    <t>AI Powered - Prestige 16 Flip AI+ C3MTG-058US - Intel - Core Ultra 7 - Processor / Number: 355 - 2.3GHz - 16Inch -  Touch Screen - 2880 x 1800 - LPDDR5X - 32GB - NVMe - None - 1TB - None - None - None - Intel Arc Graphics - Killer Wi-Fi 7 BE1775 - AC Adapters - 65Watt - 4-cell - IR FHD type (30fps@1080p) with HDR &amp; 3D Noise Reduction+ (3DNR+) - Microsoft Windows 11 Home - Wi-Fi 7,Bluetooth 6 - Platinum Gray - 1 year Limited warranty (Include 1 Year Global)</t>
  </si>
  <si>
    <t>Microsoft Windows 11 IoT Enterprise GAC 64-bit English</t>
  </si>
  <si>
    <t>HP EliteBook 6 G1i 14 inch Notebook AI PC Wolf Pro Security Edition - Intel Core Ultra 7 255U - 14 WUXGA AGLEDUWVA - 16 GB DDR5-5600 MT/s (2 x 8 GB) - 512 GB PCIe NVMe SSD - Intel Graphics - Intel Wi-Fi 7 BE201 - Power Adapter - Power / Provided (W): 65 - 3-cell - 5 MP IR camera - Microsoft Windows 11 Professional - Wi-Fi, Bluetooth 5.4 - Intel AI Boost - Pike silver - 1-year warranty</t>
  </si>
  <si>
    <t>Chromebox OPS i3 - 13th Gen (1315) - 8GB - 256GB - Wifi - 6E</t>
  </si>
  <si>
    <t>Chromebox OPS i3 Education Bundle - 13th Gen (1315) - 8GB - 256GB - Wifi - 6E</t>
  </si>
  <si>
    <t>Portege Z40L-N - Intel - Core Ultra 7 - 258V - 2.2GHz - 14Inch - 1920 x 1200 - LPDDR5 - 32GB - 1TB - Intel Arc 140V GPU - Microsoft Windows 11 Professional - Gigabit Ethernet,Wi-Fi, Bluetooth - 5 MP Webcam + IR Camera - 3-Year Standard Limited Warranty</t>
  </si>
  <si>
    <t>AI Powered - Vector 16 HX AI - Intel - Core Ultra 7 - 255HX - 1.8GHz - 16Inch - 2560 x 1600 - DDR5 - 32GB - NVMe - 1TB - NVIDIA GeForce RTX 5070 TI - AC Adapters - 330Watt - 4-cell - w/shutter - Microsoft Windows 11 Home - Wi-Fi, Bluetooth 5.4 - Up to 13 TOPS - IR FHD - Cosmo Gray - 1 year Limited warranty (Include 1 Year Global)</t>
  </si>
  <si>
    <t>AI Powered - Vector 16 HX AI A2XWIG-050US - Intel - Core Ultra 9 - 275HX - 2.7GHz - 16Inch - 2560 x 1600 - DDR5 - 16GB - NVMe - None - 1TB - None - None - NVIDIA GeForce RTX 5080 - AC Adapters - 330Watt - 4-cell - IR FHD w/shutter - Microsoft Windows 11 Home - IEEE 802.11 ax, Bluetooth 5.3 - Up to 13 TOPS -  Camera - Cosmo Gray - 1 year warranty</t>
  </si>
  <si>
    <t>MSI PRO DP400 AI - Intel - Core Ultra 7 - 265F - 2.4GHz - 20-Core - 5.3GHz - DDR5 - 32GB - 6000MHz - 2TB - Super Multi ODD Drive - NVIDIA GeForce RTX 5070 TI - Power Supply - 750Watt - Gigabit Ethernet,Wi-Fi 7 - Keyboard, Mouse - Black - Microsoft Windows 11 Home - 1 Year Warranty</t>
  </si>
  <si>
    <t>MSI PRO DP400 AI - Intel - Core Ultra 7 - 265F - 2.4GHz - 20-Core - 5.3GHz - DDR5 - 32GB - 6000MHz - 2TB - Super Multi ODD Drive - NVIDIA GeForce RTX 5070 - Power Supply - 750Watt - Gigabit Ethernet,Wi-Fi 7 - Keyboard, Mouse - Black - Microsoft Windows 11 Home - 1 Year Warranty</t>
  </si>
  <si>
    <t>MSI PRO DP400 AI - Intel - Core Ultra 7 - 265F - 2.4GHz - 20-Core - 5.3GHz - DDR5 - 64GB - 6000MHz - 2TB - Super Multi ODD Drive - NVIDIA GeForce RTX 5080 - Power Supply - 850Watt - Gigabit Ethernet,Wi-Fi 7 - Keyboard, Mouse - Black - Microsoft Windows 11 Home - 1 Year Warranty</t>
  </si>
  <si>
    <t>Cubi NUC AI+ 3MG-015US - Intel - Core Ultra 9 - 386H - 16-Core - DDR5 - 16GB - 1TB - Intel Graphics - Power Supply - 120Watt - Intel i226-V (2.5 GbE) - Gigabit Ethernet,Wi-Fi 7, Bluetooth 5.4 - Black - Microsoft Windows 11 Professional - 3Y advanced replacement warranty</t>
  </si>
  <si>
    <t>AI Powered - Cubi NUC AI+ 3MG-018US - Mini PC - Intel - Core Ultra 7 - Processor / Number: 355 - 8-Core - DDR5 - 16GB - 1TB - Intel Graphics - Power Supply - 120Watt - Intel i226-V (2.5 GbE) - Gigabit Ethernet,Wi-Fi 7, Bluetooth 5.4 - Black - Microsoft Windows 11 Professional - 3Y advanced replacement warranty</t>
  </si>
  <si>
    <t>AI Powered - Cubi NUC AI+ 3MG-020US - Mini PC - Intel - Core Ultra 7 - Processor / Number: 355 - 8-Core - DDR5 - 16GB - 1TB - Intel Graphics - Power Supply - 120Watt - Intel i226-V (2.5 GbE) - Gigabit Ethernet,Wi-Fi 7, Bluetooth 5.4 - Black - Microsoft Windows 11 Home - 1 Year warranty</t>
  </si>
  <si>
    <t>AI Powered - RAIDER18HXA2841 - Intel - Core Ultra 9 - 285HX - 2.1GHz - 18Inch - 3840 x 2400 - DDR5 - 32GB - NVMe - None - 1TB - None - None - NVIDIA GeForce RTX 5090 - AC Adapters - 400Watt - 4-cell - Microsoft Windows 11 Home - Gigabit Ethernet,Wi-Fi 7, Bluetooth 5.4 - Up to 13 TOPS - Core Black - 1 year Limited warranty (Include 1 Year Global)</t>
  </si>
  <si>
    <t>Microsoft Surface Pro10 5G 13in Intel Core Ultra7/32/256 Windows 11 Platinum</t>
  </si>
  <si>
    <t>NVIDIA A400</t>
  </si>
  <si>
    <t>MSI Cubi NUC AI+ 2MG - Intel - Core Ultra 9 - 288V - 32GB - 1TB - Intel Arc 140V GPU - AC Adapters - 120Watt - Intel Wi-Fi 6E AX211,Intel i226-V (2.5 GbE) - Gigabit Ethernet,Wi-Fi - Fingerprint Reader - Black - Microsoft Windows 11 Pro - 3 Year Advanced Replacement Warranty</t>
  </si>
  <si>
    <t>Model: 1206709 - Intel - Core Ultra 5 - Microsoft Windows 11 IoT Enterprise - 2-year hardware warranty</t>
  </si>
  <si>
    <t>AI Powered - Titan 18 HX AI A2XWIG-616US - Intel - Core Ultra 9 - 285HX - 2.1GHz - 18Inch - 3840 x 2400 - DDR5 - 64GB - 2TB - NVIDIA GeForce RTX 5080 - Power Adapter - 400Watt - 4-cell - Microsoft Windows 11 Pro - Gigabit Ethernet,Wi-Fi 7, Bluetooth 5.4 - Up to 13 TOPS - Core Black - 3 year Limited warranty (Include 1 Year Global)</t>
  </si>
  <si>
    <t>Cubi NUC AI 1UMG-010US - Intel - Core Ultra 7 - 155H - 1.4GHz - 16-Core - 4.8GHz - DDR5 - 32GB - None - None - 1TB - Intel Arc Graphics - AC Adapters - 120Watt - Intel Wi-Fi 6E AX211 - Wi-Fi - Keyboard, Mouse - Black - Microsoft Windows 11 Pro - 3 years warranty</t>
  </si>
  <si>
    <t>MSI Cubi NUC AI+ 2MG - Intel - Core Ultra 7 - 258V - 32GB - 1TB - Intel Arc 140V GPU - AC Adapters - 120Watt - Intel Wi-Fi 6E AX211,Intel i226-V (2.5 GbE) - Gigabit Ethernet,Wi-Fi - Fingerprint Reader - Black - Microsoft Windows 11 Pro - 3 Year Advanced Replacement Warranty</t>
  </si>
  <si>
    <t>Samsung Galaxy Book6 Pro 16.0 U7-356H (32GB 1TB) Gray</t>
  </si>
  <si>
    <t>ThinkPad P16v G2, Intel Core Ultra 7 155H (E-cores up to 3.80GHz, 24MB), 16IN WUXGA Non-Touch, W11P64 ENG, 32.0GB, 1x1TB SSD M.2 2280 PCIe Gen4 Performance TLC Opal, Intel Arc Graphics, BT5.1 or BT5.3,IntelAX211vPro, Wired Ethernet, FPR, 5MP RGB+IR, 4 Cell Li-Pol 90Wh, 135W, 3YR Premier NBD,3CourierCarryin, Backlit, Black with Number Pad-English (US)</t>
  </si>
  <si>
    <t>Intel UHD Graphics 630</t>
  </si>
  <si>
    <t>ELO ELOPO SYSTEM 22-INC FUL HD WI 10 COR I5 8G RAM 128SSD PROJECTE CAPACITIV 10-TOUCH ZERO-BEZEL ANTIGLARE BLACK WIT I/ HU STAND (Par NumberE937720)</t>
  </si>
  <si>
    <t>Portege X30W-M - Intel - Core Ultra 7 - 155U - 1.7GHz - 13.3Inch -  Touch Screen - 1920 x 1080 - LPDDR5X - 16GB - PCIe - None - 512GB - None - None - None - Intel Graphics - Intel AX211 Wi-Fi 6E - AC Adapters - 65Watt - 4-cell - Webcam w Privacy Shutter - Microsoft Windows 11 Professional - Wi-Fi, Bluetooth -  Camera - Blue - 3 Year Warranty</t>
  </si>
  <si>
    <t>AI Powered - Stealth 18 AI Studio A1VHG-019US - Intel - Core Ultra 9 - 185H - 3.8GHz - 18Inch - 2560 x 1600 - DDR5 - 32GB - NVMe - None - 1TB - None - NVIDIA GeForce RTX 4080 - AC Adapters - 280Watt - 4-cell - Microsoft Windows 11 Home - Wi-Fi 7, Bluetooth 5.4 - Midnight Black - 1 year warranty</t>
  </si>
  <si>
    <t>Intel UHD Graphics 600</t>
  </si>
  <si>
    <t>Cubi NUC AI 1UMG-012US - Intel - Core Ultra 5 - 125H - 1.2GHz - 14-Core - 4.5GHz - DDR5 - 16GB - None - None - 1TB - Intel Arc Graphics - AC Adapters - 120Watt - Intel Wi-Fi 6E AX211 - Wi-Fi - Keyboard, Mouse - Black - Microsoft Windows 11 Pro - 3 years warranty</t>
  </si>
  <si>
    <t>HPE ProLiant DL380 Gen11 server with one Intel Xeon Silver 4509Y Processor, 64 GB (2x32 GB) Dual Rank Memory, one HPE MR408i-o Gen11 x8 Lanes 4GB Cache OCP SPDM Storage Controller, Drive Bay(s) for 8 small form factor drives, four standard fans, two HPE 480GB SATA 6G Read Intensive SFF BC Multi Vendor SSDs, two HPE 1000W Flex Slot Titanium Hot Plug Power Supply Kits, and a 3/3/3 warranty</t>
  </si>
  <si>
    <t>NEW HP ELITEBOOK 8 G1I 14 INCH W11P-64 U5-225H 512GB NVME 16GB (1X16GB) DDR5 5600 14.0 WUXGA NO-NIC WLAN BT WWAN CAM NO-NFC NB PC 1 YEAR HP WARRANTY</t>
  </si>
  <si>
    <t>NX.JHWAA.003</t>
  </si>
  <si>
    <t>83N80000US</t>
  </si>
  <si>
    <t>21WN00C0US</t>
  </si>
  <si>
    <t>EP2-14737</t>
  </si>
  <si>
    <t>NX.BS8AA.001</t>
  </si>
  <si>
    <t>NX.BS8AA.002</t>
  </si>
  <si>
    <t>NX.BXCAA.001</t>
  </si>
  <si>
    <t>21V700AQUS</t>
  </si>
  <si>
    <t>DK2D6UT#ABA</t>
  </si>
  <si>
    <t>21YH0018US</t>
  </si>
  <si>
    <t>NP764BJG-CA1US</t>
  </si>
  <si>
    <t>PB13250-235U</t>
  </si>
  <si>
    <t>P71678-005</t>
  </si>
  <si>
    <t>PB13250-266V</t>
  </si>
  <si>
    <t>21YH001BUS</t>
  </si>
  <si>
    <t>21RQ001KUS</t>
  </si>
  <si>
    <t>24CR671NK6P</t>
  </si>
  <si>
    <t>NP764BJG-CG2US</t>
  </si>
  <si>
    <t>DT.Z5SAA.001</t>
  </si>
  <si>
    <t>NX.BNPAA.001</t>
  </si>
  <si>
    <t>DK2L6UT#ABA</t>
  </si>
  <si>
    <t>90Y6003JUS</t>
  </si>
  <si>
    <t>30K50054US</t>
  </si>
  <si>
    <t>21US0000US</t>
  </si>
  <si>
    <t>w3-2535</t>
  </si>
  <si>
    <t>B3SG5UT#ABA</t>
  </si>
  <si>
    <t>BN6D8UT#ABA</t>
  </si>
  <si>
    <t>RNUC15CRKI3063CU</t>
  </si>
  <si>
    <t>16Z90S-V.APC5U1</t>
  </si>
  <si>
    <t>ACER R857TN-C1LD 12.2in. 1920x1200 multi touch IPS display with Antimicrobial Corning Gorilla Glass, Intel N150, 8GB LPDDR5X, 64GB eMMC, ChromeOS, Up to 16 hours hours of battery life, USI stylus included, One year limited warranty</t>
  </si>
  <si>
    <t>Lenovo 500e G4s, Intel N150 (0.80GHz, 6MB), 11.6 HD Touch, Chrome OS, 4.0GB, 1x64GB eMMC, Intel UHD Graphics, BT 5.3, Wi-Fi 6E AX211, No Wired Ethernet, 720PMic&amp;Shutter, 3 Cell Li-Pol 47Wh, 65W, 1 Year Mail-in, Black-English (US)</t>
  </si>
  <si>
    <t>NB TP T14 G7 U7 32G 512G 11P</t>
  </si>
  <si>
    <t>Microsoft Surface Pro10 5G 13in Ultra5/16/256 Win11 Platinum</t>
  </si>
  <si>
    <t>ACER TMP414-56-54N2-US 14in. WUXGA 1920x1200 IPS, Intel Core Ultra 5 322, 16 GB DDR5 Memory, 512GB PCIe Gen 4 NVMe SSD, Win11 Pro 64bit, WiFi7, 5MP Camera with camera shutter, Fingerprint reader, Up to 18hrs of battery, 2yrs ltd warranty</t>
  </si>
  <si>
    <t>ACER TMP414-56-79JC-US 14in. WUXGA 1920x1200 IPS, Intel Core Ultra 7 355, 16 GB DDR5 Memory, 512GB PCIe Gen 4 NVMe SSD, Win11 Pro 64bit, WiFi7, 5MP Camera with camera shutter, Fingerprint reader, Up to 18hrs of battery, 2yrs ltd warranty</t>
  </si>
  <si>
    <t>ACER TMP216-52-54LC-US 16in. WUXGA 1920x1200 IPS, Intel Core Ultra 5 322, 16GB DDR5 Memory, 512GB PCIe Gen 4 NVMe SSD, Win11 Pro 64bit, WiFi 7, 5MP Camera with camera shutter, Fingerprint reader, Up to 14hrs of battery, 2yrs ltd warranty</t>
  </si>
  <si>
    <t>ThinkPad X1 Carbon Gen 14, Intel Core Ultra 7 355 (LPE-cores up to 3.50GHz, 12MB), 14 WUXGA Touch, W11P64 US/UK_ENG, 32.0GB, 1x512GB SSD M.2 2280 PCIe Gen4 TLC Opal, Intel Graphics, Intel Wi-Fi 7 BE211,BT 5.4, No Wired Ethernet, FPR, 5MP RGB+IR with Computer Vision, 3 Cell Li-ion 58Wh, 65W, 1CourierCarryin, Backlit, Black-English (US)</t>
  </si>
  <si>
    <t>HP ZBXG2i16 U7 366H 16 32GB/1T PC Intel U7 366H, 16 WUXGA AG LED UWVA, DSC, Webcam, 32GB DDR5, 1.0TB SSD, be+BT, 6C Batt, FPS, W11 Pro 64 NG PRM, 1yr Wrty HP ZBXG2i16 U7 366H 16 32GB/1T PC Intel U7 366H, 16 WUXGA AG LED UWVA, DSC, Webcam, 32GB DDR5, 1.0TB</t>
  </si>
  <si>
    <t>ThinkPad X13 Gen 7, Intel Core Ultra 5 325 (LPE-cores up to 3.40GHz, 12MB), 13.3 WUXGA Non-Touch, W11P64 US/UK_ENG, 16.0GB, 1x512GB SSD M.2 2280 PCIe Gen4 TLC Opal, Integrated, Intel Wi-Fi 7 BE211,BT 5.4, No Wired Ethernet, FPR, 5MP RGB, 4 Cell Li-ion 54.7Wh, 65W, 1CourierCarryin, Backlit, Black-English (US)</t>
  </si>
  <si>
    <t>Samsung Galaxy Book6 Enterprise Edition 16.0 U5-325 (32GB 512GB) Mocha Gray (with 3Yr Warranty)</t>
  </si>
  <si>
    <t>NEW DELL PRO 13 PLUS BUSINESS LAPTOP PB13250 INTEL:ULTRA 5-135U/12C 16GB/1-DIMM 512GB/PCIE WI-FI7 GBE INTEL-GRAPHICS BACKLIT-KEYBOARD WEBCAM/5MP/IR 13/AGFHD+/300-NIT WIN11PRO VPRO-ENTERPRISE 3-CELL PLATINUM 2.71LBS 3YR-DELL-WARRANTY</t>
  </si>
  <si>
    <t>HPE DL360 G11 6526Y 128G NS204I-U SVR, 128 GB (4x32 GB, 5600 MT/s), Broadcom BCM5719 Ethernet 1Gb 4-port BASE-T OCP3 Adapter for HPE, NS204i-u, 2-slots (x16 FH, x16 HH) as standard. 2x HPE 1000W Flex Slot Titanium Hot Plug Power Supply Kit, 3-year parts, 3-year labor, 3-year on-site support with next business day response.</t>
  </si>
  <si>
    <t>NEW DELL PRO 13 PLUS BUSINESS LAPTOP PB13250 INTEL:ULTRA7-266V/8C COPILOT+ PC 16GB 512GB/PCIE WI-FI7 GBE INTEL-ARC-GRAPHICS BACKLIT-KEYBOARD WEBCAM/5MP/IR 13/AGFHD+/300-NIT WIN11PRO VPRO-ENTERPRISE 3-CELL PLATINUM 2.71LBS 3YR-DELL-WARRANTY</t>
  </si>
  <si>
    <t>ThinkPad X13 Gen 7, Intel Core Ultra 7 365 vPro (LPE-cores up to 3.60GHz, 12MB), 13.3 WUXGA Touch, W11P64 US/UK_ENG, 32.0GB, 1x512GB SSD M.2 2280 PCIe Gen4 TLC Opal, Integrated, Intel Wi-Fi 7 BE211 vPro ,BT 5.4, No Wired Ethernet, FPR, 5MP RGB+IR, 4 Cell Li-ion 54.7Wh, 65W, 1CourierCarryin, Backlit, Black-English (US)</t>
  </si>
  <si>
    <t>NVIDIA RTX PRO 4000 Blackwell</t>
  </si>
  <si>
    <t>ThinkPad P16 G3, Intel Core Ultra 7 265HX (E-cores up to 4.60GHz, 30MB), 16IN WQUXGA Non-Touch, W11P64 US/UK_ENG, 32.0GB, 1x1TB SSD M.2 2280 PCIe Gen5 Performance TLC Opal, 1xNVIDIA RTX PRO 4000 Blackwell Laptop GPU 16GB, BT 5.4,Intel BE200vPro, Wired Ethernet, FPR, 5MP RGB+IR, 4 Cell Li-ion 99.9Wh, 180W, 1YR Premier NBD,1CourierCarryin, Backlit, Black with Number Pad-English (US)</t>
  </si>
  <si>
    <t>24CR671IK6P - Intel - Pentium - N6005 - 2GHz - Quad-Core - 3.3GHz - 23.8Inch - 1920 x 1080 - Integrated Graphic - Power Adapter - Webcam - Gigabit Ethernet,Wi-Fi, Bluetooth 5.1 - Keyboard, Mouse - No Operating System</t>
  </si>
  <si>
    <t>Samsung Galaxy Book6 Enterprise Edition 16.0 U7-355 (32GB 1TB) Mocha Gray (with 3Yr Warranty)</t>
  </si>
  <si>
    <t>ACER CXM2-N258128G ChromeOS, Intel N250 4 cores, 6 MB Cache, up to 3.8 GHz, 8GB LPDDR5X SDRAM, 128GB eMMC, WiFi 7, Bluetooth 5.4, H1 TPM, Kensington lock slot, EPEAT Silver, Recovery button hole, Includes VESA mounting kit 100x100, 1yr ltd warranty</t>
  </si>
  <si>
    <t>ACER TMP215-55-G2-55G1 15.6in. 1920x1080 IPS display with Acer ComfyView, Intel Core Ultra 5 115U, 16GB DDR5, 512GB PCIe Gen 4 NVMe, Win11 Pro 64bit, Up to 13hrs, Fingerprint reader, TPM 2.0, FHD webcam, Numeric key pad, 2yrs ltd warranty</t>
  </si>
  <si>
    <t>HP Z8G2i16 U7 356H 16 16GB/512 PC Intel U7 356H, 16 WUXGA AG LED UWVA, DSC, Webcam, 16GB DDR5, 512GB SSD, be+BT, 8C Batt, FPS, W11 Pro 64 NG PRM, 1yr Wrty HP Z8G2i16 U7 356H 16 16GB/512 PC Intel U7 356H, 16 WUXGA AG LED UWVA, DSC, Webcam, 16GB DDR5, 512GB</t>
  </si>
  <si>
    <t>Lenovo Legion T7 34IAS10, Intel Core Ultra 9 285K (E-cores up to 4.60 GHz, 36 MB), W11P64 ENG, 64.0GB, 2x1TB SSD M.2 2280 PCIe Gen4 TLC, Gray, 1xNVIDIA GeForce RTX 5080 16GB, BT 5.1 or above,Wi-Fi 6E 2x2 AX, 1200W, 3Y Legion Sup,1 Year Mail-in, USB, Calliope, Black-English (US), USB Calliope Mouse (Black)</t>
  </si>
  <si>
    <t>ThinkStation P3 Tiny Gen 2, Intel Core Ultra 7 265 vPro (E-cores up to 4.60GHz, 30MB), W11P64 ENG, 16.0GB, 1x512GB SSD M.2 2280 PCIe Gen4 Performance TLC Opal, 1xNVIDIA RTX A1000 8GB, BT 5.4, Intel BE200vPro, 300W, 3 Year On-site, USB, Traditional, Black-English (US), USB Calliope Mouse (Black)</t>
  </si>
  <si>
    <t>Lenovo ThinkBook 16 Gen 9 (16IN Intel), Intel Core 5 210H (E-cores up to 3.60GHz, 12MB), 16IN WUXGA Non-Touch, W11P64 US/UK_ENG, 16.0GB, 1x512GB SSD M.2 2242 PCIe Gen4 QLC, Intel Graphics, Wi-Fi 6E AX211,BT 5.3, 100/1000M Ethernet, FPR, 1080P FHD IR, 3 Cell Li-ion 48Wh, 65W, 1CourierCarryin, Backlit, Luna Grey-English (US)</t>
  </si>
  <si>
    <t>HP Z4 G5 Workstation Desktop PC,Intel Xeon W3-2535 (3.10 GHz, up to 4.50 GHz, 10 cores / 20 threads),1TB M.2 PCIe NVMe 2280 TLC 4X4 SSD,32GB ECC 4800MT/s DDR5 (2X16GB) RDIMM,USB,Wired USB Standard 320K,No Load Flex Port n/a 802.11 MU-MIMO,No WWAN module,NVIDIA Quadro RTX A1000 (8GB),Windows 11 Pro for Workstations,3 Year,Wrnty Ext HP 3y ONS Care WKST HW Support</t>
  </si>
  <si>
    <t>HP Z2 Tower G1i Workstation Desktop PC,Intel Core Ultra 7 265K (3.30 GHz, up to 5.50 GHz, 20 cores - 15th Generation) with Intel Graphics and Intel AI Boost (up to 13 TOPS),1TB M.2 PCIe NVMe 2280 TLC 4X4 SSD,32GB 5600MT/s DDR5 (2X16GB) SODIMM,USB,No WWAN module,No Discrete Graphics,Windows 11 Pro 64-bit Standard,1/1/1, HP 3y NBD Onsite</t>
  </si>
  <si>
    <t>ASUS NUC 15 Pro Slim Full System Mini PC with Intel Series 1 Core 3 100U, 16GB DDR5 RAM, 512GB PCIe G4x4 NVMe SSD, Thunderbolt 4, Wi-Fi 7 &amp; Bluetooth 5.4, Win 11 Pro, Toolless Chassis Access, VESA Mount included</t>
  </si>
  <si>
    <t>LG Gram Lightweight Notebook - Intel - Core Ultra 7 - 155H - 1.4GHz - 16Inch - Non-Touch - 2560 x 1600 - LPDDR5X - 16GB RAM - M.2 - 512GB SSD -  Intel Arc Graphic - AC Adapters - 65Watt - Microsoft Windows 11 Professional - IEEE 802.11 ax, Bluetooth 5.3 - Intel AI Boost - Charcoal Gray - 3 Year Limited Warranty</t>
  </si>
  <si>
    <t>BS7M0UT#ABA</t>
  </si>
  <si>
    <t>DK3G2UT#ABA</t>
  </si>
  <si>
    <t>D95RHUT#ABA</t>
  </si>
  <si>
    <t>D95RKUT#ABA</t>
  </si>
  <si>
    <t>21NXCTO1WW</t>
  </si>
  <si>
    <t>D95RJUT#ABA</t>
  </si>
  <si>
    <t>EP2-33250</t>
  </si>
  <si>
    <t>DK7R3UT#ABA</t>
  </si>
  <si>
    <t>DK3G1UT#ABA</t>
  </si>
  <si>
    <t>XPS14-255H</t>
  </si>
  <si>
    <t>DK3F3UT#ABA</t>
  </si>
  <si>
    <t>4RT1H</t>
  </si>
  <si>
    <t>DK3F4UT#ABA</t>
  </si>
  <si>
    <t>PB13250-236V-1</t>
  </si>
  <si>
    <t>A4P0TW152250</t>
  </si>
  <si>
    <t>BN5M3UT#ABA</t>
  </si>
  <si>
    <t>MC14250-255H</t>
  </si>
  <si>
    <t>BN5F4UT#ABA</t>
  </si>
  <si>
    <t>DK3F2UT#ABA</t>
  </si>
  <si>
    <t>DK2H2UT#ABA</t>
  </si>
  <si>
    <t>DK3E8UT#ABA</t>
  </si>
  <si>
    <t>DK4Z2UT#ABA</t>
  </si>
  <si>
    <t>B86CJUT#ABA</t>
  </si>
  <si>
    <t>MC16250</t>
  </si>
  <si>
    <t>BM6M4UT#ABA</t>
  </si>
  <si>
    <t>PNL21U-017004</t>
  </si>
  <si>
    <t>NEW HP PRODESK 4 MINI G1I AI DESKTOP INTEL CORE ULTRA 5 235T 16GB 512GB SSD WI-FI 6E BT 5.3 INTEL GRAPHICS AND INTEL AI BOOST WIN 11 PRO 1 YR HP WARRANTY</t>
  </si>
  <si>
    <t>HP Z8G2i14 U7 365 14 16GB/512 PC Intel U7 365, 14 WUXGA AG LED UWVA, UMA, Webcam, 16GB DDR5, 512GB SSD, be+BT, 3C Batt, FPS, W11 Pro 64 NG PRM, 1yr Wrty HP Z8G2i14 U7 365 14 16GB/512 PC Intel U7 365, 14 WUXGA AG LED UWVA, UMA, Webcam, 16GB DDR5, 512GB SSD</t>
  </si>
  <si>
    <t>SBUY HP ELITEDESK8 MINI G2I AI U5325 16GB/256GB PC INTEL CORE ULTRA5 325, 256GB SSD, 16GB DDR5, W11 PRO 64 NG STD, 1-1-1 WTY, BE+BT, HP ELITEDESK8 MINI G2I AI U5325 16GB/256GB PC INTEL CORE ULTRA5 325, 256GB SSD, 16GB DDR5, W11 PRO 64 NG STD, 1-1-1 WTY, BE+BT,</t>
  </si>
  <si>
    <t>SBUY HP ELITEDESK8 MINI G2I AI U5336H 16GB/512GB PC INTEL CORE ULTRA5 336H, 512GB SSD, 16GB DDR5, W11 PRO 64 NG STD, 1-1-1 WTY, BE+BT, HP ELITEDESK8 MINI G2I AI U5336H 16GB/512GB PC INTEL CORE ULTRA5 336H, 512GB SSD, 16GB DDR5, W11 PRO 64 NG STD, 1-1-1 WTY, BE+BT,</t>
  </si>
  <si>
    <t>NEW LENOVO THINKPAD X1 CARBON GEN13 AURA EDITION NOTEBOOK INTEL ULTRA 7 255U 32GB 1TB WI-FI 6E BT 5.3 WEBCAM INTEGRATED INTEL GRAPHICS  14IN TOUCHSCREEN WUXGA WIN 11 PRO 1-YEAR, COURIER OR CARRY-IN LENOVO WARRANTY</t>
  </si>
  <si>
    <t>SBUY HP ELITEDESK8 MINI G2I AI U5335 16GB/512GB PC INTEL CORE ULTRA5 335, 512GB SSD, 16GB DDR5, W11 PRO 64 NG STD, 1-1-1 WTY, BE+BT, HP ELITEDESK8 MINI G2I AI U5335 16GB/512GB PC INTEL CORE ULTRA5 335, 512GB SSD, 16GB DDR5, W11 PRO 64 NG STD, 1-1-1 WTY, BE+BT,</t>
  </si>
  <si>
    <t>Microsoft Surface Laptop 7 15in Intel  CU7/32/1T CM SC English Win11 Platinum United States 1 License</t>
  </si>
  <si>
    <t>HP Z8G2i14 U5 325 14 16GB/512 PC Intel U5 325, 14 WUXGA AG LED UWVA, UMA, Webcam, 16GB DDR5, 512GB SSD, be+BT, 3C Batt, FPS, W11 Pro 64 NG STD, 1yr Wrty HP Z8G2i14 U5 325 14 16GB/512 PC Intel U5 325, 14 WUXGA AG LED UWVA, UMA, Webcam, 16GB DDR5, 512GB SSD</t>
  </si>
  <si>
    <t>HP Z8G2i14 U7 356H 14 32GB/1T PC Intel U7 356H, 14 2.5K AG LED UWVA, DSC, Webcam, 32GB DDR5, 1.0TB SSD, be+BT, 8C Batt, FPS, W11 Pro 64 NG PRM, 1yr Wrty HP Z8G2i14 U7 356H 14 32GB/1T PC Intel U7 356H, 14 2.5K AG LED UWVA, DSC, Webcam, 32GB DDR5, 1.0TB SSD</t>
  </si>
  <si>
    <t>NEW DELL 14 PREMIUM (XPS14) INTEL:ULTRA7-255H/16C 16GB 1TB/PCIE WI-FI7 INTEL-ARC140-GRAPHICS BACKLIT-KEYBOARD FINGERPRINT-READER WEBCAM/FHD/IR&amp;RGB 14.5INCH-TOUCH/3.2K-OLED/400-NIT WIN11PRO 6-CELL PLATINUM 3.79LBS 1YR-DELL-CARE-PLUS-WARRANTY</t>
  </si>
  <si>
    <t>HP Z8G2i14 U7 356H 14 16GB/512 PC Intel U7 356H, 14 WUXGA AG LED UWVA TS, DSC, Webcam, 16GB DDR5, 512GB SSD, be+BT, 8C Batt, FPS, W11 Pro 64 NG PRM, 1yr Wrty HP Z8G2i14 U7 356H 14 16GB/512 PC Intel U7 356H, 14 WUXGA AG LED UWVA TS, DSC, Webcam, 16GB DDR5,</t>
  </si>
  <si>
    <t>Dell Pro Max 14 (MC14250) BTX Base - 512GB, M.2 2230, Gen4 PCIe NVMe, SSD, Class 35 - E5 Power Cord 1M for US - Dell Pro Max 14 Bottom Door - Intel Arc/Arc Pro GPU - Windows 11 Pro - Intel Core Ultra 5 235H, vPro Enterprise (18MB, 14 cores, 14 threads, up to 5.00 GHz Turbo, 28W) - 16GB: 1x16GB, DDR5, 7500 MT/s, LPCAMM, Dual Channel, non-ECC - 14IN, Non-Touch, FHD+, LCD, 300 nits, FHD HDR IR, mic - 3Y Basic Onsite Service after remote diagnosis with Hardware-Only Support-Disti SnS</t>
  </si>
  <si>
    <t>HP Z8G2i14 U7 366H 14 32GB/1T PC Intel U7 366H, 14 2.5K AG LED UWVA, DSC, Webcam, 32GB DDR5, 1.0TB SSD, be+BT, 8C Batt, FPS, W11 Pro 64 NG PRM, 1yr Wrty HP Z8G2i14 U7 366H 14 32GB/1T PC Intel U7 366H, 14 2.5K AG LED UWVA, DSC, Webcam, 32GB DDR5, 1.0TB SSD</t>
  </si>
  <si>
    <t>NEW DELL PRO 13 PLUS BUSINESS LAPTOP PB13250 INTEL:ULTRA5-236V/8C COPILOT+ PC 16GB 256GB/PCIE WI-FI7 GBE INTEL-ARC-GRAPHICS BACKLIT-KYBRD WEBCAM/FHD/RGB 13.3AGFHD+/300-NIT WIN11PRO VPRO-ENTRPR 3-CELL PLATINUM 2.71LBS 3YR-DELL-WARRANTY</t>
  </si>
  <si>
    <t>Azulle Access Pro Mini PC Stick with Intel Twin Lake CPU, 4GB/64GB, Windows 11 Pro. Compact design with WiFi 6, fanless technology &amp; 4K@60FPS with 3 Year Warranty- Built for 24/7 B2B deployments acorss signage, kiosks, and edge computing.</t>
  </si>
  <si>
    <t>HP Z2 SFF G1i Workstation Desktop PC, Intel Core Ultra 9 285K (3.20 GHz, up to 5.70 GHz, 24 cores - 15th Generation) with Intel Graphics and Intel AI Boost (up to 13 TOPS),1TB M.2 PCIe NVMe 2280 TLC 4X4 SSD,32GB 5600MT/s DDR5 (2X16GB) SODIMM,USB, No WWAN module, No Discrete Graphics, Windows 11 Pro 64-bit High-end,1/1/1, HP 3y NBD Onsite</t>
  </si>
  <si>
    <t>NEW DELL PRO MAX 14 LAPTOP INTEL:ULTRA 5-225H/14C 16GB/1-DIMM 256GB/PCIE WI-FI7 INTEL-GRAPHICS BACKLIT-KEYBOARD WEBCAM/FHD/RGB 14-INCH/FHD+/300-NIT WIN11PRO 4-CELL MAGNETITE 3.95LBS 3YR-DELL-PROSUPPORT</t>
  </si>
  <si>
    <t>HP Z2 SFF G1i Workstation Desktop PC,Intel Core Ultra 7 265K (3.30 GHz, up to 5.50 GHz, 20 cores - 15th Generation) with Intel  Graphics and Intel  AI Boost (up to 13 TOPS),1TB M.2 PCIe NVMe 2280 TLC 4X4 SSD,32GB 5600MT/s DDR5 (2X16GB) SODIMM,USB,No WWAN module,NVIDIA Quadro RTX A1000 (8GB) 4mDP,Windows  11 Pro 64-bit Standard,1/1/1, HP 3y NBD Onsite</t>
  </si>
  <si>
    <t>HP Z8G2i14 U7 356H 14 32GB/1T PC Intel U7 356H, 14 WUXGA AG LED UWVA, DSC, Webcam, 32GB DDR5, 1.0TB SSD, be+BT, 8C Batt, FPS, W11 Pro 64 NG PRM, 1yr Wrty HP Z8G2i14 U7 356H 14 32GB/1T PC Intel U7 356H, 14 WUXGA AG LED UWVA, DSC, Webcam, 32GB DDR5, 1.0TB S</t>
  </si>
  <si>
    <t>HP Z8G2i16 U7 366H 16 16GB/512 PC Intel U7 366H, 16 WUXGA AG LED UWVA, UMA, Webcam, 16GB DDR5, 512GB SSD, be+BT, 8C Batt, FPS, W11 Pro 64 NG PRM, 1yr Wrty HP Z8G2i16 U7 366H 16 16GB/512 PC Intel U7 366H, 16 WUXGA AG LED UWVA, UMA, Webcam, 16GB DDR5, 512GB</t>
  </si>
  <si>
    <t>HP Z8G2i14 U5 336H 14 16GB/512 PC Intel U5 336H, 14 WUXGA AG LED UWVA, UMA, Webcam, 16GB DDR5, 512GB SSD, be+BT, 8C Batt, FPS, W11 Pro 64 NG STD, 1yr Wrty HP Z8G2i14 U5 336H 14 16GB/512 PC Intel U5 336H, 14 WUXGA AG LED UWVA, UMA, Webcam, 16GB DDR5, 512GB</t>
  </si>
  <si>
    <t>HP Z8G2i14 U7 356H 14 16GB/512 PC Intel U7 356H, 14 WUXGA AG LED UWVA, DSC, Webcam, 16GB DDR5, 512GB SSD, be+BT, 8C Batt, FPS, W11 Pro 64 NG PRM, 1yr Wrty HP Z8G2i14 U7 356H 14 16GB/512 PC Intel U7 356H, 14 WUXGA AG LED UWVA, DSC, Webcam, 16GB DDR5, 512GB</t>
  </si>
  <si>
    <t>HP EliteBook X Flip G1i 14 inch - Intel - Core Ultra 7 - 268V - 2.2GHz - 14Inch -  Touch Screen - 1920 x 1200 - LPDDR5X - 32GB RAM - PCIe NVMe - None HDD - 512GB SSD - None - None - None - Intel Arc Graphic - Intel Wi-Fi 7 BE201 - AC Adapters - 65Watt - 6-cell - Hybrid 5MP+IR Camera - Microsoft Windows 11 Professional - Wi-Fi, Bluetooth 5.4 - Intel AI Boost -  Camera - Dark Atmospheric Blue - 1-year Warranty</t>
  </si>
  <si>
    <t>NEW DELL PRO MAX 16 BUISINESS LAPTOP COPILOT+ PC 16 FHD+ (1920X1200) TOUCHSCREEN INTEL CORE ULTRA 7 265H 16C 64GB RAM 1TB SSD INTEL ARC GRAPHICS FHD+IR WEBCAM FPR BL KYBD WI-FI 6E+BT 5.3 VPRO ENTERPRISE WINDOWS 11 PRO - 3 YEAR DELL WARRANTY</t>
  </si>
  <si>
    <t>HP Z2 Mini G1i Workstation Desktop PC,Intel Core Ultra 5 235 (2.90 GHz, up to 5.00 GHz, 14 cores - 15th Generation) with Intel Graphics and Intel  AI Boost (up to 13 TOPS),1TB M.2 PCIe NVMe 2280 TLC 4X4 SSD,32GB 6400MT/s DDR5 (2X16GB) SODIMM,,Intel Wi-Fi 7 BE200 (2x2) non-vPro and Bluetooth  5.4 Wireless Technology,No WWAN module,NVIDIA Quadro RTX A1000 (8GB) 4mDP,Windows  11 Pro 64-bit Standard,1/1/1, HP 3y NBD Onsite</t>
  </si>
  <si>
    <t>Tecra A60-M - Intel - Core Ultra 5 - 225U - 16Inch - 1920 x 1200 - DDR5 - 16GB - None - 512GB - None - None - None - AC Adapters - 65Watt - 4-cell - Microsoft Windows 11 Pro - Up to 12 TOPS - 3 Year</t>
  </si>
  <si>
    <t>CC6PF</t>
  </si>
  <si>
    <t>D72P1UT#ABA</t>
  </si>
  <si>
    <t>EP2-47715</t>
  </si>
  <si>
    <t>D32NGUT#ABA</t>
  </si>
  <si>
    <t>8N04V</t>
  </si>
  <si>
    <t>21NX005SUS</t>
  </si>
  <si>
    <t>12R4C</t>
  </si>
  <si>
    <t>GCY30</t>
  </si>
  <si>
    <t>21WT0065US</t>
  </si>
  <si>
    <t>D32M1UT#ABA</t>
  </si>
  <si>
    <t>90YA0073US</t>
  </si>
  <si>
    <t>DT.Z5DAA.001</t>
  </si>
  <si>
    <t>FZ-55JZ01JBM</t>
  </si>
  <si>
    <t>FZ-55JV407BM</t>
  </si>
  <si>
    <t>D32LQUT#ABA</t>
  </si>
  <si>
    <t>DK3E4UT#ABA</t>
  </si>
  <si>
    <t>DB14250-288V</t>
  </si>
  <si>
    <t>N97</t>
  </si>
  <si>
    <t>E849902</t>
  </si>
  <si>
    <t>21WN00BWUS</t>
  </si>
  <si>
    <t>D32M3AT#ABA</t>
  </si>
  <si>
    <t>DK2D9UT#ABA</t>
  </si>
  <si>
    <t>30JQ002XUS</t>
  </si>
  <si>
    <t>VPP2W</t>
  </si>
  <si>
    <t>NX.JHUAA.002</t>
  </si>
  <si>
    <t>P5405CSA-XH76</t>
  </si>
  <si>
    <t>30K50020US</t>
  </si>
  <si>
    <t>DK2E1UT#ABA</t>
  </si>
  <si>
    <t>DK3E6UT#ABA</t>
  </si>
  <si>
    <t>P89993-005</t>
  </si>
  <si>
    <t>RNUC15CRKC5063AU</t>
  </si>
  <si>
    <t>15Z90S-V.APB3U1</t>
  </si>
  <si>
    <t>A6SY5UT#ABA</t>
  </si>
  <si>
    <t>Dell Chromebook 3120, 64 GB eMMC, on-board, E4 Power Cord 1M for US, Bottom Door WLAN, 4 GB: LPDDR5, 4800 MT/s (onboard), 11.6IN, Non-Touch, HD, Anti-Glare, HD RGB Cam, mic, 1Y Mail In Service-Disti SnS</t>
  </si>
  <si>
    <t>HP EBXG2i14AI U7 366H 14 32GB/512 PC Intel U7366H, 14 WUXGA AGLEDUWVA TS, UMA, Webcam, 32GB LPDDR5X, 512GB SSD, be+BT, 6C Batt, FPS, W11 Pro 64 NG PRM, 1yr Wrty HP EBXG2i14AI U7 366H 14 32GB/512 PC Intel U7366H, 14 WUXGA AGLEDUWVA TS, UMA, Webcam, 32GB LP</t>
  </si>
  <si>
    <t>Microsoft Surface Laptop for Business 13.8in 8th Ed Intel CU5/32/256 Platinum 1 License</t>
  </si>
  <si>
    <t>HP EliteDesk 8 Mini G1i Desktop AI PC Wolf Pro Security Edition - Intel - Core Ultra 7 - 265T - DDR5 - 32GB - PCIe NVMe - 512GB - Intel Graphics - Intel I219-LM GbE - Power Adapter - 90Watt - Microsoft Windows 11 Professional - Bluetooth 5.4,Wi-Fi 7 - Up to 13 TOPS - Jack black</t>
  </si>
  <si>
    <t>Dell Pro 16 Plus (PB16250) BTX Base 512 GB SSD E4 Power Cord 1M for US 4G or 5G WWAN Tray Windows 11 Pro Intel Core Ultra 7 265U, vPro (12 TOPS NPU, 12 cores, up to 5.3 GHz) 32 GB: 1 x 32 GB, DDR5, 5600 MT/s (5200 MT/s with Intel Core processors) 16IN, Non-Touch, FHD+, Anti-Glare, 300 nits, 45% NTSC, FHD IR Cam, 4G capable 1Y Basic Onsite Service after remote diagnosis with Hardware-Only Support-Disti SnS</t>
  </si>
  <si>
    <t>NEW LENOVO THINKPAD X1 CARBON GEN13 AURA EDITION NOTEBOOK INTEL ULTRA 7 255U 32GB 1TB WI-FI 6E BT 5.3 WEBCAM INTEGRATED INTEL GRAPHICS 14IN TOUCHSCREEN WUXGA WIN 11 PRO 1-YEAR, COURIER OR CARRY-IN LENOVO WARRANTY</t>
  </si>
  <si>
    <t>Dell ThinOS</t>
  </si>
  <si>
    <t>OptiPlex 3000 TC BTX, 64 GB eMMC, on-board, US Power Cord, OptiPlex 3000 Thin Client, Intel Celeron N5105 Fiber capable, 64GB eMMC, Intel Graphics, Dell ThinOS 10, Intel Celeron N5105 (4 MB cache, 4 cores, 4 threads), 8 GB: 1 x 8 GB, DDR4, 3Y Basic Onsite Service after remote diagnosis with Hardware-Only Support-Disti SnS</t>
  </si>
  <si>
    <t>Dell Pro 16 Plus (PB16250) BTX Base 512 GB, TLC, SSD E4 Power Cord 1M for US No WWAN (WLAN only) Tray Windows 11 Pro, Copilot+ PC Intel Core Ultra 7 266V, vPro (48 TOPS NPU, 8 cores, up to 5.0 GHz) 16 GB: LPDDR5x, 8533 MT/s (onboard) 16IN, Non-Touch, FHD+, IPS, Anti-Glare, 300 nits, 45% NTSC, FHD IR Cam 1Y Basic Onsite Service after remote diagnosis with Hardware-Only Support-Disti SnS</t>
  </si>
  <si>
    <t>NB TP T16 G5 U5 16G 512G 11P</t>
  </si>
  <si>
    <t>HP ProDesk 4 Mini G1i Desktop AI PC Wolf Pro Security Edition - Intel - Core Ultra 5 - 235T - DDR5 - 16GB - PCIe NVMe - 256GB - Intel Graphics - Intel I219-LM GbE - Power Adapter - 90Watt - Microsoft Windows 11 Professional - IEEE 802.11 ax, Bluetooth 5.3 - Up to 13 TOPS - Jack black</t>
  </si>
  <si>
    <t>Lenovo Legion T5 30IAS10, Intel Core Ultra 7 265F (E-cores up to 4.60 GHz, 30 MB), W11P64 ENG, 16.0GB, 1x1TB SSD M.2 2280 PCIe Gen4 TLC, Eclipse Black, 1xNVIDIA GeForce RTX 5060 8GB, BT 5.1 or above, Wi-Fi 6E 2x2 AX, 850W, 1 Year Mail-in, USB, Calliope, Luna Grey-English (US), USB Calliope Mouse (Luna Grey) 3Y Legion Ultimate Support with Onsite embedded warranty</t>
  </si>
  <si>
    <t>ACER CXI6-C38G Intel Core 3 100U up to 4.7 GHz, 10 MB cache, 2 Pcore4 Ecore 8 thread, 15W, Intel Graphics, 8GB DDR4 3200 RAM, 256GB PCIe SSD, ChromeOS, Kensington lock slot, Recovery button, 0 touch Enrollment ready, VESA mounting kit, 1yr ltd warranty</t>
  </si>
  <si>
    <t>NB TP X1 Carbon G14 U7 32G 512G 11P</t>
  </si>
  <si>
    <t>Win11 Pro, Intel Core i7-1370P vPro (up to 5.2GHz), AMT, 14.0IN FHD 1000 nit Gloved Multi Touch, 32GB, Intel UHD, 1TB OPAL SSD, Intel Wi-Fi 6E, Bluetooth, 4G EM7595, GPS, COM Splitter, Dual Pass (Ch1:GPS/Ch2:WWAN), Mic and Infrared 2MP Webcam, Standard Battery, TPM 2.0, Emissive Backlit Keyboard, Flat</t>
  </si>
  <si>
    <t>Win11 Pro, Intel Core i7-1370P vPro (up to 5.2GHz), AMT, 14.0 FHD 1000 nit Gloved Multi Touch, 32GB(16+16), Intel Iris Xe, 512GB OPAL SSD, Intel Wi-Fi 6E, Bluetooth, 4G EM7595, GPS, Dual Pass (Ch1:GPS/Ch2:WWAN), Mic and Infrared 2MP Webcam, Standard Battery, TPM 2.0, Emissive Backlit Keyboard, Flat</t>
  </si>
  <si>
    <t>HP ProDesk 4 Mini G1i Desktop AI PC Wolf Pro Security Edition - Intel - Core Ultra 5 - 235T - DDR5 - 32GB - PCIe NVMe - 512GB - Intel Graphics - Intel I219-LM GbE - Power Adapter - 90Watt - Microsoft Windows 11 Professional - IEEE 802.11 ax, Bluetooth 5.3 - Up to 13 TOPS - Jack black</t>
  </si>
  <si>
    <t>HP Z8G2i14 U7 356H 14 16GB/512 PC Intel U7 356H, 14 WUXGA AG LED UWVA, UMA, Webcam, 16GB DDR5, 512GB SSD, be+BT, 8C Batt, FPS, W11 Pro 64 NG PRM, 1yr Wrty HP Z8G2i14 U7 356H 14 16GB/512 PC Intel U7 356H, 14 WUXGA AG LED UWVA, UMA, Webcam, 16GB DDR5, 512GB</t>
  </si>
  <si>
    <t>NEW DELL 14 PLUS LAPTOP INTEL:ULTRA9-288V/8C COPILOT+ PC 32GB 1TB/PCIE WI-FI7 INTEL-ARC-GRAPHICS BACKLIT-KEYBOARD FINGERPRINT-READER WEBCAM/FHD/RGB 14IN-TOUCH/2K/300-NIT WIN11HOME 4-CELL ICE-BLUE 3.55LBS 1YR-DELL-CARE-PLUS -WARRANTY</t>
  </si>
  <si>
    <t>Elo E-Series 3, Win 11, 15.6-inch wide, 1920x1080 FHD display, N97 CPU, 8GB RAM, 128GB SSD, Projected Capacitive 10-touch, Clear, Ethernet, Black, Stand, Worldwide</t>
  </si>
  <si>
    <t>NB TP T14 G7 U5 32G 512G 11P</t>
  </si>
  <si>
    <t>HP ProDesk 4 SFF G1i - Intel - Core Ultra 5 - 225 - 16GB DDR5 - 512GB SSD - Intel Graphics - Power Adapter - 280Watt - Microsoft Windows 11 Pro - Gigabit Ethernet - No WLAN - Up to 13 TOPS - Jack black - 1-1-1 Wty</t>
  </si>
  <si>
    <t>HP ZBXG2i16 U7 366H 16 64GB/2T PC Intel U7 366H, 16 WQUXGA AG LED UWVA, DSC, Webcam, 64GB DDR5, 2.0TB SSD, be+BT, 6C Batt, FPS, W11 Pro 64 NG PRM, 1yr Wrty HP ZBXG2i16 U7 366H 16 64GB/2T PC Intel U7 366H, 16 WQUXGA AG LED UWVA, DSC, Webcam, 64GB DDR5, 2.0</t>
  </si>
  <si>
    <t>ThinkStation P2 Tower Gen 2, Intel Core Ultra 7 265 vPro (E-cores up to 4.60GHz, 30MB), W11P64 US/UK_ENG, 32.0GB, 1x512GB SSD M.2 2280 PCIe Gen4 Performance TLC Opal, Intel Graphics, BT 5.4, Intel BE200vPro, 500W, 3 Year On-site, USB, Traditional, Black-English (US), USB Calliope Mouse (Black)</t>
  </si>
  <si>
    <t>Dell Pro 14 Plus (PB14250) BTX Base 512 GB, SSD E4 Power Cord 1M for US No WWAN (WLAN only)Tray, No RJ-45, Clamshell Windows 11 Pro, Copilot+ PC Intel Core Ultra 7 266V, vPro (48 TOPS NPU, 8 cores, up to 5.0 GHz) 16 GB: LPDDR5x, 8533 MT/s (onboard) 14IN Touch FHD+ 1920 x 1200 60Hz IPS Anti-Glare 400 nit 100% SGB 5MP+IR Cam 1Y Basic Onsite Service after remote diagnosis with Hardware-Only Support-Disti SnS</t>
  </si>
  <si>
    <t>ACER CBE595-2-36JTNA 15.6in. FHD 1920x1080 IPS display, Intel Core 3 100U, 8GB LPDDR5X, 256GB PCIe Gen 4 NVMe SSD, ChromeOS, Up to 10hrs of battery, TPM, Fingerprint reader, FHD webcam, EPEAT Silver, ENERGY STAR, MIL STD 810H, 1yr ltd warranty</t>
  </si>
  <si>
    <t>ASUS ExpertBook/GREY/14.0 WQXGA(WQ) non-Touch/CORE ULTRA 7 258V/32GB/Intel UMA/1TB/WIN11 PRO</t>
  </si>
  <si>
    <t>ThinkStation P3 Tiny Gen 2, Intel Core Ultra 9 285 vPro (E-cores up to 4.60GHz, 36MB), W11P64 ENG, 32.0GB DDR5, 1x1TB SSD M.2 2280 PCIe Gen5 Performance TLC Opal, 1xNVIDIA RTX A400 4GB, BT 5.4, Intel BE200vPro, Power Supply 330W, 3 Year On-site, USB, Traditional, Black-English (US), USB Calliope Mouse (Black)</t>
  </si>
  <si>
    <t>HP ZBXG2i16 U9 386H 16 64GB/2T PC Intel U9 386H, 16 WQUXGA AG LED UWVA, DSC, Webcam, 64GB DDR5, 2.0TB SSD, be+BT, 6C Batt, FPS, W11 Pro 64 NG PRM, 1yr Wrty HP ZBXG2i16 U9 386H 16 64GB/2T PC Intel U9 386H, 16 WQUXGA AG LED UWVA, DSC, Webcam, 64GB DDR5, 2.0</t>
  </si>
  <si>
    <t>HP Z8G2i14 U7 356H 14 32GB/512 PC Intel U7 356H, 14 WUXGA AG LED UWVA, UMA, Webcam, 32GB DDR5, 512GB SSD, be+BT, 8C Batt, FPS, W11 Pro 64 NG PRM, 1yr Wrty HP Z8G2i14 U7 356H 14 32GB/512 PC Intel U7 356H, 14 WUXGA AG LED UWVA, UMA, Webcam, 32GB DDR5, 512GB</t>
  </si>
  <si>
    <t>HPE ProLiant Compute DL380 Gen12 6505P 12c 1P 2x32GB-R 12LFF MR416i-o 2x8TB HDD 2x1000W PS NA Server</t>
  </si>
  <si>
    <t>ASUS NUC 15 Pro Slim Full System Mini PC with Intel Series 2 Core 5 210H, 16GB DDR5 RAM, 512GB PCIe G4x4 NVMe SSD, Thunderbolt 4, Wi-Fi 7 &amp; Bluetooth 5.4, Win 11 Home, Toolless Chassis Access, VESA Mount included</t>
  </si>
  <si>
    <t>LG Gram Lightweight Notebook - Intel - Core Ultra 5 - 125H - 1.2GHz - 15Inch - Non-Touch - 1920 x 1080 - LPDDR5X - 16GB RAM - M.2 -  512GB SSD - Intel Arc Graphic - AC Adapters - 65Watt - Microsoft Windows 11 Professional - IEEE 802.11 ax, Bluetooth 5.3 - Intel AI Boost - Obsidian Black - 3 Year Limited Warranty</t>
  </si>
  <si>
    <t>HP EliteBook 840 14 inch G11 - Intel - Core Ultra 7 - 155U - 1.7GHz - 14Inch - 1920 x 1200 - DDR5 - 16GB - PCIe - 512GB - Intel Graphics - Power Adapter - 65Watt - 3-cell - 5MP Camera - Microsoft Windows 11 Pro - IEEE 802.11 ax, Bluetooth - Intel AI Boost -  Camera - Silver - 1 year warranty</t>
  </si>
  <si>
    <t>EP2-55108</t>
  </si>
  <si>
    <t>D0CG4</t>
  </si>
  <si>
    <t>21T9003QUS</t>
  </si>
  <si>
    <t>21V700ALUS</t>
  </si>
  <si>
    <t>D95RLUT#ABA</t>
  </si>
  <si>
    <t>21V7006FUS</t>
  </si>
  <si>
    <t>964NF</t>
  </si>
  <si>
    <t>21WT000GUS</t>
  </si>
  <si>
    <t>D82XTUT#ABA</t>
  </si>
  <si>
    <t>21R1002TUS</t>
  </si>
  <si>
    <t>21WT0064US</t>
  </si>
  <si>
    <t>EP2-20882</t>
  </si>
  <si>
    <t>D32P7UT#ABA</t>
  </si>
  <si>
    <t>DQ4Y9U8#ABA</t>
  </si>
  <si>
    <t>EP2-33254</t>
  </si>
  <si>
    <t>FZ-56AZ01ABM</t>
  </si>
  <si>
    <t>69XR8</t>
  </si>
  <si>
    <t>X4W5G</t>
  </si>
  <si>
    <t>90M6R</t>
  </si>
  <si>
    <t>21G2001SUS</t>
  </si>
  <si>
    <t>BG6M1UT#ABA</t>
  </si>
  <si>
    <t>CX3402CVA-DB388-GR</t>
  </si>
  <si>
    <t>21KV0006US</t>
  </si>
  <si>
    <t>30K5001WUS</t>
  </si>
  <si>
    <t>Microsoft Surface Laptop for Business 15in 8th Ed Intel CUX7/32/512 Black 1 License</t>
  </si>
  <si>
    <t>Dell Pro 14 Essential PV14250 512GB M.2 PCIe NVMe Solid State Drive US Power Cord Intel Graphics Windows 11 Pro Intel Core 5 120U (10 cores, up to 5.0 GHz) 16 GB: 1 x 16 GB, DDR5, 5200 MT/s 14IN, Non-Touch, FHD+, IPS, WVA, Anti-Glare, 300 nits Basic Onsite Service after remote diagnosis with Hardware-Only Support-Disti SnS, 15 Month(s)</t>
  </si>
  <si>
    <t>ThinkPad E14 G7, Intel Core 7 240H (E-cores up to 4.00GHz, 24MB), 14IN WUXGA Non-Touch, W11P64 US/UK_ENG, 16.0GB, 1x512GB SSD M.2 2242 PCIe Gen4 TLC Opal, Intel Graphics, BT5.1 or BT5.3, Wi-Fi 6E AX211, FPR, 5MP RGB, 3 Cell Li-Polymer, 65W, 1CourierCarryin, Backlit, Black-English (US)</t>
  </si>
  <si>
    <t>ThinkPad X1 Carbon Gen 14, Intel Core Ultra 7 365 vPro (LPE-cores up to 3.60GHz, 12MB), 14 WUXGA Touch, W11P64 US/UK_ENG, 32.0GB, 1x512GB SSD M.2 2280 PCIe Gen4 TLC Opal, Intel Graphics, Intel Wi-Fi 7 BE211 vPro ,BT 5.4, No Wired Ethernet, FPR, 5MP RGB+IR with Computer Vision, 3 Cell Li-ion 58Wh, 65W, 1CourierCarryin, Backlit, Black-English (US)</t>
  </si>
  <si>
    <t>SBUY HP ELITEDESK8 MINI G2I AI U5336H 32GB/512GB PC INTEL CORE ULTRA5 336H, 512GB SSD, 32GB DDR5, W11 PRO 64 NG STD, 1-1-1 WTY, BE+BT, HP ELITEDESK8 MINI G2I AI U5336H 32GB/512GB PC INTEL CORE ULTRA5 336H, 512GB SSD, 32GB DDR5, W11 PRO 64 NG STD, 1-1-1 WTY, BE+BT,</t>
  </si>
  <si>
    <t>Dell Pro Slim Plus QBS1250 512GB SSD TLC 8x DVD+/-RW/RAM 9.5mm Slimline Optical Disk Drive  System Power Cord (US) Dell Pro Slim Plus QBS1250 with 260W PSU  Integrated Graphics  Windows 11 Pro  Intel Core Ultra 5 235 vPro (13 TOPS NPU, 14 cores, up to 5.0GHz) 16GB: 1 x 16GB, DDR5, up to 5600 MT/s, non-ECC 3Y Basic Onsite Service after remote diagnosis with Hardware-Only Support-Disti SnS</t>
  </si>
  <si>
    <t>NB TP T16 G5 U7 32G 512G 11P</t>
  </si>
  <si>
    <t>HP EB8G2i14AI U7 366H 14 32GB/1T PC Intel U7 366H, 14 WUXGA AGLEDUWVA TS, UMA, Webcam, 32GB LPDDR5X, 1.0TB SSD, be+BT, 3C Batt, FPS, W11 Pro 64 NG PRM, 1yr Wrty HP EB8G2i14AI U7 366H 14 32GB/1T PC Intel U7 366H, 14 WUXGA AGLEDUWVA TS, UMA, Webcam, 32GB LP</t>
  </si>
  <si>
    <t>NEW LENOVO THINKPAD T14s GEN6 INTEL CORE ULTRA 7 255U, 16GB RAM, 512GB SSD, WIFI 7, BT 5.4, INTEGRATED INTEL GRAPHICS, 14  WUXGA, WINDOWS 11PRO, ECLIPSE BLACK, 1 YEAR LENOVO WARRANTY</t>
  </si>
  <si>
    <t>Microsoft TAA Pro 11 13in Intel CU5/32/512 CM TAA SC English,Canadian French,Spanish Platinum United States Government 1 License US Government TAA</t>
  </si>
  <si>
    <t>HP EliteDesk 8 Mini G1i Desktop AI PC Wolf Pro Security Edition - Intel - Core Ultra 5 - 235T - DDR5 - 32GB - PCIe NVMe - 512GB - Intel Graphics - Intel I219-LM GbE - Power Adapter - 90Watt - Microsoft Windows 11 Professional - Bluetooth 5.4,Wi-Fi 7 - Up to 13 TOPS - Jack black</t>
  </si>
  <si>
    <t>NEW HP ELITEBOOK 8 G1I NOTEBOOK INTEL CORE U7 268V (U7) 32 GB 512 GB PCIE WIFI BLUETOOTH TPM WEBCAM INTEL  IGP 14 INCH WUXGA FPR WIN 11P 1 YEAR HP WARRANTY</t>
  </si>
  <si>
    <t>ThinkPad X9-14 G1, Intel Core Ultra 7 258V (LPE-cores up to 3.70GHz, 12MB), 14in 2.8K Touch, W11P64 US/UK_ENG, 32.0GB, 1x512GB SSD M.2 2242 PCIe Gen4 TLC Opal, Intel Arc Graphics 140V, Intel BE201,BT 5.4, No Wired Ethernet, FPR, 8MP RGB+IR, 3 Cell Li-ion 55Wh, 65W, 1CourierCarryin, Backlit, Black/Grey with Fingerprint Reader-English (US)</t>
  </si>
  <si>
    <t>Microsoft Surface Laptop 7 15in Intel  CU7/32/256 CM SC English Win11 Platinum United States 1 License</t>
  </si>
  <si>
    <t>Win11 Pro, Intel Core Ultra 5 235H vPro (up to 5.0GHz), AMT, 14.0in WUXGA 350 nit, 16GB, 512GB OPAL SSD, Intel Wi-Fi 7, Bluetooth, 4G EM7595, GPS, COM Splitter, Dual Pass (BIOS Selectable), Mic and Infrared 5MP Webcam, Standard Battery, TPM 2.0, Emissive Backlit Keyboard, Flat</t>
  </si>
  <si>
    <t>Dell Pro Tower QCT1250, 512 GB SSD, TLC, No Optical Drive, System Power Cord C13 (Philipine/TH/US), Dell Pro Tower QCT1250 with 180W PSU, Integrated Graphics, Windows 11 Pro, Intel Core Ultra 7 265 (13 TOPS NPU, 20 cores, up to 5.3GHz), 16GB: 1 x 16GB, DDR5, up to 5600 MT/s, non-ECC, 3Y Basic Onsite Service after remote diagnosis with Hardware-Only Support-Disti SnS</t>
  </si>
  <si>
    <t>Dell Pro Max Slim BTX Base - 512GB SSD TLC with DRAM M.2 2280 PCIe Gen4 SED Ready - 8x DVD+/-RW 9.5mm RAM ODD - System Power Cord C13 (US 125V, 15A) - Dell Pro Max Slim with 360W (80 Plus Platinum) PSU (with system fan), DAO - Intel Integrated Graphics - Windows 11 Pro - Intel Core Ultra 7 265 (20 cores, up to 5.3 GHz, 65 W) - 16GB: 1 x 16 GB, DDR5, 5600 MT/s, non-ECC - 3Y Basic Onsite Service after remote diagnosis with Hardware-Only Support-Disti SnS</t>
  </si>
  <si>
    <t>Dell Pro Max Micro FCM2250 BTX BASE - 512GB SSD TLC with DRAM M.2 2280 PCIe Gen4 SED Ready - US Power Cord for 180W Adapter - Dell Pro Max Micro Chassis, DAO - Intel Integrated Graphics - Windows 11 Pro - Intel Core Ultra 5 235 (24 MB cache, 14 cores, 14 threads, 2.9 GHz to 5.0 GHz, 65W) - 16GB: 1 x 16 GB, DDR5, 5600 MT/s, non-ECC - 3Y Basic Onsite Service after remote diagnosis with Hardware-Only Support-Disti SnS</t>
  </si>
  <si>
    <t>Model: 1306067 - Intel - Core Ultra 5 - Power Adapter - Microsoft Windows 11 IoT Enterprise - 2-year hardware warranty</t>
  </si>
  <si>
    <t>NEW LENOVO THINKPAD P14S G5 NOTEBOOK INTEL ULTRA 7 155H 32GB 512GB WI-FI 6E AX211 BT 5.3 5MP RGB+IR INTEL ARC 14.5IN WUXGA (1920X1200) FPR, BL KYBD WIN 11 PRO 3-YEAR PREMIER NBD, COURIER OR CARRY-IN LENOVO WARRANTY</t>
  </si>
  <si>
    <t>HP EB8G1i14 - Intel - Core Ultra 7 - 268V - 2.2GHz - 14Inch - 1920 x 1200 - LPDDR5X - 32GB - 512GB - AC Adapters - 3-cell - Microsoft Windows 11 Pro - Wi-Fi, Bluetooth - Intel AI Boost - (2) Thunderbolt 4 with USB Type-C ports; 40 Gbps signaling rate (USB</t>
  </si>
  <si>
    <t>ASUS ChromeBook Plus/GREY/14.0 FHD non-Touch/CORE 3 100U/8GB/Intel UMA/128GB/Chrome OS</t>
  </si>
  <si>
    <t>ThinkPad P1 G7, Intel Core Ultra 7 155H (E-cores up to 3.80GHz, 24MB), 16IN WQUXGA Touch, W11P64 ENG, 32.0GB, 1x1TB SSD M.2 2280 PCIe Gen4 Performance TLC Opal, 1xNVIDIA RTX 2000 Ada 8GB, BT 5.4,IntelBE200vPro, No Wired Ethernet, FPR, 5MP RGB+IR, 4 Cell Li-Pol 90Wh, 170W, 3YR Premier NBD,3CourierCarryin, Backlit, Black-English (US)</t>
  </si>
  <si>
    <t>ThinkStation P3 Tiny Gen 2, Intel Core Ultra 5 235 vPro (E-cores up to 4.40GHz, 24MB), W11P64 ENG, 16.0GB DDR5, 1x512GB SSD M.2 2280 PCIe Gen5 Performance TLC Opal, 1xNVIDIA RTX A400 4GB, BT 5.4, Intel BE200vPro, Power Supply 230W, 3 Year On-site, USB, Traditional, Black-English (US), USB Calliope Mouse (Black)</t>
  </si>
  <si>
    <t>BQ4B9UT#ABA</t>
  </si>
  <si>
    <t>83HF00JXUS</t>
  </si>
  <si>
    <t>21QG004XUS</t>
  </si>
  <si>
    <t>21QG0007US</t>
  </si>
  <si>
    <t>21QG0045US</t>
  </si>
  <si>
    <t>21WN00BXUS</t>
  </si>
  <si>
    <t>D32G2AT#ABA</t>
  </si>
  <si>
    <t>C8G51</t>
  </si>
  <si>
    <t>BH9H0UT#ABA</t>
  </si>
  <si>
    <t>E13H7AT#ABA</t>
  </si>
  <si>
    <t>FZ-56BZ00SBM</t>
  </si>
  <si>
    <t>12WE000PUS</t>
  </si>
  <si>
    <t>0FT5C</t>
  </si>
  <si>
    <t>D95V7UT#ABA</t>
  </si>
  <si>
    <t>21QFS1E800</t>
  </si>
  <si>
    <t>JJRKF</t>
  </si>
  <si>
    <t>21QA0006US</t>
  </si>
  <si>
    <t>BM6P1UT#ABA</t>
  </si>
  <si>
    <t>BG6M0UT#ABA</t>
  </si>
  <si>
    <t>6515P</t>
  </si>
  <si>
    <t>P87788-005</t>
  </si>
  <si>
    <t>RNUC15CRKC7069CU</t>
  </si>
  <si>
    <t>21Q8001MUS</t>
  </si>
  <si>
    <t>RNUC15CRKU5063CU</t>
  </si>
  <si>
    <t>DK3F8UT#ABA</t>
  </si>
  <si>
    <t>DK2L3UT#ABA</t>
  </si>
  <si>
    <t>21QG002HUS</t>
  </si>
  <si>
    <t>21QG002JUS</t>
  </si>
  <si>
    <t>30HT004NUS</t>
  </si>
  <si>
    <t>DE6H4UT#ABA</t>
  </si>
  <si>
    <t>HP EliteDesk 8 Mini G1i Desktop AI PC,Intel Core Ultra 7 265T (1.20 GHz, up to 5.30 GHz, 20 cores / 20 threads) with Intel  Graphics and Intel AI Boost (up to 13 TOPS),512GB M.2 PCIe NVMe 2280 Value 4X4 SSD,16GB 5600MT/s DDR5 (1X16GB) SODIMM,USB,Wired USB Standard 320K v2,Intel Wi-Fi 7 BE200 (2x2) vPro and Bluetooth 5.4 Wireless Technology,No WWAN module,No Discrete Graphics,Windows 11 Pro 64-bit Standard,1/1/1</t>
  </si>
  <si>
    <t>V15 G5 IRL, Intel Core 5 210H, 15.6FHD Non-Touch, W11H, 8.0GB,1X512GB SSD M.22242 PCle Gen4 TLC, Business Black, Intel Graphics,</t>
  </si>
  <si>
    <t>ThinkPad T14 G6, Intel Core Ultra 5 226V (LPE-cores up to 3.50GHz, 8MB), 14IN WUXGA Non-Touch, W11P64 US/UK_ENG, 16.0GB, 1x256GB SSD M.2 2280 PCIe Gen4 TLC Opal, Intel Arc Graphics 130V, BT 5.4,IntelBE201, Wired Ethernet, FPR, 5MP RGB+IR, 4 Cell Li-Pol 57Wh, 65W, 1CourierCarryin, Backlit, Black-English (US)</t>
  </si>
  <si>
    <t>ThinkPad T14 G6, Intel Core Ultra 5 238V vPro (LPE-cores up to 3.50GHz, 8MB), 14 WUXGA Touch, W11P64 US/UK_ENG, 32.0GB, 1x512GB SSD M.2 2280 PCIe Gen4 TLC Opal, Intel Arc Graphics 130V, BT 5.4,Intel BE201vPro, Wired Ethernet, FPR, 5MP RGB+IR, 4 Cell Li-Pol 57Wh, 65W, 1CourierCarryin, Backlit, Black-English (US)</t>
  </si>
  <si>
    <t>INTEL ARC 140V</t>
  </si>
  <si>
    <t>NEW LENOVO THINKPAD T14 GEN 6 NOTEBOOK INTEL ULTRA 7 258V 32GB 512GB SSD WI-FI 7 BT 5.4 5.0MP WEBCAM INTEGRATED INTEL ARC 140V GPU 14inch WUXGA (1920 X 1200) TOUCHSCREEN WINDOWS 11 PRO  1 YR COURIER OR CARRY-IN LENOVO WARRANTY</t>
  </si>
  <si>
    <t>NB TP T14 G7 U7 16G 512G 11P</t>
  </si>
  <si>
    <t>SBUY HP Z2MiniG1i U7265 64GB/1TB PC Intel Core Ultra7 265, 1TB SSD, 64GB DDR5, NVD RTX 2000 Ada, W11 Pro 64, 1-1-1 Wty, be+BT, HP Z2MiniG1i U7265 64GB/1TB PC Intel Core Ultra7 265, 1TB SSD, 64GB DDR5, NVD RTX 2000 Ada, W11 Pro 64, 1-1-1 Wty, be+BT,</t>
  </si>
  <si>
    <t>Dell Pro 16 (PC16250) BTX Base, 256 GB, TLC, SSD, E4 Power Cord 1M for US, Magnetite color, textured finish, Windows 11 Pro, Intel Core 5 120U (10 cores, up to 5.0 GHz), 16 GB: 1 x 16 GB, DDR5, 5600 MT/s (5200 MT/s with Intel Core processors), 16IN, Non-Touch, FHD+, IPS, 300 nits, 45% NTSC, Anti-Glare, FHD+IR Cam, 1Y Basic Onsite Service after remote diagnosis with Hardware-Only Support-Disti SnS</t>
  </si>
  <si>
    <t>HP ProDesk 4 SFF G1i 16GB AI PC Wolf Pro Security Edition - SFF - Intel - Core Ultra 5 - Processor / Number: 235 - Processor / Clock Speed: 3.4 - 14-Core - Max Turbo Frequency: 5 - DDR5-5600 MT/s - 512 GB PCIe NVMe M.2 SSD - Intel Graphics - Power Adapter - Power / Provided (W): 280 - Intel Wi-Fi 6E AX211 - Wi-Fi, Bluetooth 5.3 - Keyboard, Mouse - Jack black - Microsoft Windows 11 Professional - 1-1-1 Wty</t>
  </si>
  <si>
    <t>HP Elite Mini 800 G9 i714700 16GB/512GB PC Intel Core i7-14700, 512GB SSD, 16GB DDR5, W11 Pro64, 1-1-1 Wty, ax6G+BT, HP Elite Mini 800 G9 i714700 16GB/512GB PC Intel Core i7-14700, 512GB SSD, 16GB DDR5, W11 Pro64, 1-1-1 Wty, ax6G+BT, SBUY</t>
  </si>
  <si>
    <t>Win11 Pro, Intel Core Ultra 5 235H vPro (up to 5.0GHz), AMT, 14.0 WUXGA 1000 nit Gloved Multi Touch, 16GB, 512GB OPAL SSD, Intel Wi-Fi 7, Bluetooth, 5G EM9291 (Sub6+C), COM Splitter, Dual Pass (BIOS Selectable), Mic and Infrared 5MP Webcam, Standard Battery, TPM 2.0, Emissive Backlit Keyboard, Flat</t>
  </si>
  <si>
    <t>ThinkSmart Core Gen 2+IPCTRL MTR, Intel Core Ultra 5 135H vPro (E-cores up to 3.60GHz, 18MB), W11 IoT ETP CLB GAC 64 ENG, 16.0GB, 1x256GB SSD M.2 2280 PCIe Gen4 TLC Opal, Intel Arc Graphics, BT 5.1 or above, Intel AX211vPro, 45W, 3YR Premier NBD</t>
  </si>
  <si>
    <t>Dell Pro 16 (PC16250) BTX Base, 256 GB, TLC, SSD, E4 Power Cord 1M for US, Magnetite color, textured finish, Windows 11 Pro, Intel Core 7 150U (10 cores, up to 5.4 GHz), 16 GB: 1 x 16 GB, DDR5, 5600 MT/s (5200 MT/s with Intel Core processors), 16IN, Non-Touch, FHD+, IPS, 300 nits, 45% NTSC, Anti-Glare, FHD+IR Cam, 1Y Basic Onsite Service after remote diagnosis with Hardware-Only Support-Disti SnS</t>
  </si>
  <si>
    <t>Microsoft Windows 10 Professional</t>
  </si>
  <si>
    <t>SBUY HP ELITEDESK8 MINI G2I AI U7356H 32GB/512GB PC INTEL CORE ULTRA7 356H, 512GB SSD, 32GB DDR5, W11 PRO 64 NG PRM, 1-1-1 WTY, BE+BT, HP ELITEDESK8 MINI G2I AI U7356H 32GB/512GB PC INTEL CORE ULTRA7 356H, 512GB SSD, 32GB DDR5, W11 PRO 64 NG PRM, 1-1-1 WTY, BE+BT,</t>
  </si>
  <si>
    <t>NEW LENOVO THINKPAD T16 GEN 4 16 WUXGA IPS NOTEBOOK - INTEL CORE ULTRA 5 (U5) 225U 1.5GHZ - 16GB DDR5 RAM - 512GB PCIE SSD - FINGERPRINT READER - BACKLIT KEYBOARD - RJ-45 - W11P- BLACK 1YR DIRECT WARRANTY</t>
  </si>
  <si>
    <t>Dell Pro 24 All-in-One QC24250 65W, 512 GB, SSD, System Power Cord C13 (Philipine/TH/US), Dell Pro 24 All-in-One QC24250, 65W CPU, Non-touch, FHD HDR Camera, 160W Bronze, Integrated Graphics, Windows 11 Pro, Intel Core Ultra 5 245 (13 TOPS NPU, 14 cores, up to 5.1GHz), 16 GB: 1 x 16 GB, DDR5, up to 5600 MT/s, non-ECC, 23.8IN, Non-Touch, FHD, 100Hz, 3Y Basic Onsite Service after remote diagnosis with Hardware-Only Support-Disti SnS</t>
  </si>
  <si>
    <t>ThinkPad X9-14 G1 AURA EDITION, Intel Core Ultra 7 268V vPro (LPE-cores up to 3.70GHz, 12MB), 14IN WUXGA Non-Touch, W11P64 US/UK_ENG, 32.0GB, 1x1TB SSD M.2 2242 PCIe Gen4 TLC Opal, Intel Arc Graphics 140V, BT 5.4,IntelBE201vPro, No Wired Ethernet, FPR, 1080P FHD, 3 Cell Li-Pol 55Wh, 65W, 1CourierCarryin, Backlit, Black/Grey-English (US)</t>
  </si>
  <si>
    <t>HP Z2 Mini G1i Workstation Desktop PC,Intel Core Ultra 5 235 (2.90 GHz, up to 5.00 GHz, 14 cores - 15th Generation) with Intel Graphics and Intel  AI Boost (up to 13 TOPS),512GB M.2 PCIe NVMe 2280 TLC 4X4 SSD,16GB 6400MT/s DDR5 (1X16GB) SODIMM,,Intel Wi-Fi 7 BE200 (2x2) non-vPro and Bluetooth  5.4 Wireless Technology,No WWAN module,NVIDIA Quadro RTX A400 (4GB) 4mDP,Windows  11 Pro 64-bit Standard,1/1/1, HP 3y NBD Onsite</t>
  </si>
  <si>
    <t>HP EB8G1i14 - Intel - Core Ultra 5 - 238V - 2.1GHz - 14Inch - 1920 x 1200 - LPDDR5X - 32GB - 512GB - AC Adapters - 3-cell - Microsoft Windows 11 Pro - Wi-Fi, Bluetooth - Intel AI Boost - (2) Thunderbolt 4 with USB Type-C ports; 40 Gbps signaling rate (USB Power Delivery, DisplayPort 2.1); (1) HDMI 2.1; (1) Headphone/microphone combo jack; (1) USB 3.2 Gen 2.0 x2 Type-C port; 20 Gbps signaling rate (USB Power Delivery, DisplayPort 1.4); (1) USB 3.2 Gen 1.0 Type-A port; 5 Gbps signaling rate (powered) - 1 Year Warranty</t>
  </si>
  <si>
    <t>HPE ProLiant Compute ML350 Gen12 6515P 16c 1P 1x64GB-R 8SFF MR408i-o 2x480GB SSD 2x800W PS NA Server - DisplayPort 1.1a, USB 3.2 Gen1, iLO service, VGA, iLO management - Three years of parts, three years of labor, and three years of on-site support coverage</t>
  </si>
  <si>
    <t>ASUS NUC 15 Pro Slim Full System Mini PC with Intel Series 2 Core 7 240H, 16GB DDR5 RAM, 1TB PCIe G4x4 NVMe SSD, Thunderbolt 4, Wi-Fi 7 &amp; Bluetooth 5.4, Win 11 Pro, Toolless Chassis Access, VESA Mount included</t>
  </si>
  <si>
    <t>ThinkPad P1 Gen 8, Intel Core Ultra 7 255H (E-cores up to 4.40GHz, 24MB), 16IN 3.2K Touch, W11P64 US/UK_ENG, 32.0GB, 1x1TB SSD M.2 2280 PCIe Gen5 Performance TLC Opal, 1xNVIDIA RTX PRO 1000 Blackwell Laptop GPU 8GB, IntelBE201,BT 5.4, No Wired Ethernet, FPR, 5MP RGB+IR, 4 Cell Li-ion 90Wh, 140W, 1YR Premier NBD,1CourierCarryin, Backlit, Black with Fingerprint Reader-English (US)</t>
  </si>
  <si>
    <t>ASUS NUC 15 Pro Slim Full System Mini PC with Intel Series 2 Core Ultra 5 225H, 16GB DDR5 RAM, 512GB PCIe G4x4 NVMe SSD, Thunderbolt 4, Wi-Fi 7 &amp; Bluetooth 5.4, Win 11 Pro, Toolless Chassis Access, VESA Mount included</t>
  </si>
  <si>
    <t>HP Z8G2i14 U7 366H 14 64GB/1T PC Intel U7 366H, 14 WQXGA AG LED UWVA, DSC, Webcam, 64GB DDR5, 1.0TB SSD, be+BT, 8C Batt, FPS, W11 Pro 64 NG PRM, 1yr Wrty HP Z8G2i14 U7 366H 14 64GB/1T PC Intel U7 366H, 14 WQXGA AG LED UWVA, DSC, Webcam, 64GB DDR5, 1.0TB S</t>
  </si>
  <si>
    <t>HP Z8G2i16 U9 386H 16 32GB/512 PC Intel U9 386H, 16 WQUXGA AG LED UWVA, UMA, Webcam, 32GB DDR5, 512GB SSD, be+BT, 8C Batt, FPS, W11 Pro 64 NG PRM, 1yr Wrty HP Z8G2i16 U9 386H 16 32GB/512 PC Intel U9 386H, 16 WQUXGA AG LED UWVA, UMA, Webcam, 32GB DDR5, 512</t>
  </si>
  <si>
    <t>NEW LENOVO THINKPAD T14 GEN 6 LAPTOP- INTEL CORE ULTRA 7 258V, 32GB DDR5 RAM, 1TB SSD, 14 INCH 1920 X1200 TOUCHSCREEN IPS WUXGA, FPR, WIFI 7, WINDOWS 11 PRO 64BIT, 1YR ON-SITE LENOVO WNTY</t>
  </si>
  <si>
    <t>NEW LENOVO THINKPAD T14 GEN6, 14 WUXGA TOUCHSCREEN, INTEL CORE ULTRA 7 268V vPRO, 32GB RAM, 1TB SSD, WINDOWS 11PRO, ECLIPSE BLACK, 1 YEAR WARRANTY - Min Order Qty 10 (Shipping Time 5-7 Days)</t>
  </si>
  <si>
    <t>ThinkStation P3 Tower Gen 2, Intel Core Ultra 9 285 vPro (E-cores up to 4.60GHz, 36MB), W11P64 US/UK_ENG, 64.0GB, 1x1TB SSD M.2 2280 PCIe Gen5 Performance TLC Opal, 1xNVIDIA RTX 4000 Ada 20GB, Slim DVD RAMBO, IntelBE200vPro,BT 5.1 or above, 750W, 3 Year On-site , USB, Traditional, Black-English (US), USB Calliope Mouse (Black)</t>
  </si>
  <si>
    <t>HP Z4G6i X636 64GB/1TB PC Intel Xeon 636, 1TB SSD, 64GB DDR5, W11 Pro 64 WK7, 1-1-1 Wty, HP Z4G6i X636 64GB/1TB PC Intel Xeon 636, 1TB SSD, 64GB DDR5, W11 Pro 64 WK7, 1-1-1 Wty, Channel Exp</t>
  </si>
  <si>
    <t>NX.JJBAA.003</t>
  </si>
  <si>
    <t>NX.JJDAA.005</t>
  </si>
  <si>
    <t>FCXDR</t>
  </si>
  <si>
    <t>V2T7P</t>
  </si>
  <si>
    <t>BG7N6UT#ABA</t>
  </si>
  <si>
    <t>DACT1250-9216BLU-PUS</t>
  </si>
  <si>
    <t>NX.KW4AA.002</t>
  </si>
  <si>
    <t>EP2-54461</t>
  </si>
  <si>
    <t>FZ-56BZ00RBM</t>
  </si>
  <si>
    <t>i9-14900hx</t>
  </si>
  <si>
    <t>83LY000JUS</t>
  </si>
  <si>
    <t>FZ-56BZ012BM</t>
  </si>
  <si>
    <t>12SD004AUS</t>
  </si>
  <si>
    <t>BB3R1UT#ABA-1</t>
  </si>
  <si>
    <t>NEX-DT-ME05595-KIT228231</t>
  </si>
  <si>
    <t>EP2-47690</t>
  </si>
  <si>
    <t>21U2002MUS</t>
  </si>
  <si>
    <t>CHROMEBOX5A-SC041UNENT</t>
  </si>
  <si>
    <t>6FD8R</t>
  </si>
  <si>
    <t>BN5K1UT#ABA</t>
  </si>
  <si>
    <t>EP2-51204</t>
  </si>
  <si>
    <t>21XE003DUS</t>
  </si>
  <si>
    <t>21NX00FUUS</t>
  </si>
  <si>
    <t>RNUC15JNK9X28AAU</t>
  </si>
  <si>
    <t>BX7T2UT#ABA-NOB</t>
  </si>
  <si>
    <t>DG5J6UT#ABA</t>
  </si>
  <si>
    <t>BG6L5UT#ABA</t>
  </si>
  <si>
    <t>BN5L6UT#ABA</t>
  </si>
  <si>
    <t>C3BE4UT#ABA</t>
  </si>
  <si>
    <t>A1LC6UT#ABA</t>
  </si>
  <si>
    <t>DK3F1UT#ABA</t>
  </si>
  <si>
    <t>BX7U7UT#ABA</t>
  </si>
  <si>
    <t>21YU002AUS</t>
  </si>
  <si>
    <t>P90822-005</t>
  </si>
  <si>
    <t>DJ9V8UT#ABA</t>
  </si>
  <si>
    <t>B29Y8UT#ABA</t>
  </si>
  <si>
    <t>21Q000D7US</t>
  </si>
  <si>
    <t>D72P8UT#ABA</t>
  </si>
  <si>
    <t>ACER R757T-C019NA 11.6in. 1366x768 multi touch IPS display with Antimicrobial Corning Gorilla Glass, Intel N150, 8GB LPDDR5X, 64GB eMMC, ChromeOS, Up to 16 hours of battery life, One year limited warranty</t>
  </si>
  <si>
    <t>ACER C737-C6XPNA Matte 11.6in. 1366x768 IPS display, Intel N150, 8GB LPDDR5X, 64GB eMMC, ChromeOS, Up to 17 hours of battery life, One year limited warranty</t>
  </si>
  <si>
    <t>Dell Pro 14 (PC14250) BTX Base 256 GB, TLC, SSD E4 Power Cord 1M for US Magnetite color, textured finish Windows 11 Pro Intel Core 5 120U (10 cores, up to 5.0 GHz) 16 GB: 1 x 16 GB, DDR5, 5600 MT/s (5200 MT/s with Intel Core processors) 14IN, Non-Touch, FHD+, IPS, 300 nits, 45% NTSC, Anti-Glare, FHD+IR Cam 1Y Basic Onsite Service after remote diagnosis with Hardware-Only Support-Disti SnS</t>
  </si>
  <si>
    <t>DELL PRO 15 ESSENTIAL PV15250 CORE I5 13 1334U 16GB 1DIMMS 512GB SS INTEL HD NA W11 3C BLACK 15.6IN</t>
  </si>
  <si>
    <t>HP EB8G1i14 - Intel - Core Ultra 7 - 258V - 2.2GHz - 14Inch - 1920 x 1200 - LPDDR5X - 32GB - 512GB - AC Adapters - 3-cell - Microsoft Windows 11 Pro - Wi-Fi, Bluetooth - Intel AI Boost - (2) Thunderbolt 4 with USB Type-C ports; 40 Gbps signaling rate (USB Power Delivery, DisplayPort 2.1); (1) HDMI 2.1; (1) Headphone/microphone combo jack; (1) USB 3.2 Gen 2.0 x2 Type-C port; 20 Gbps signaling rate (USB Power Delivery, DisplayPort 1.4); (1) USB 3.2 Gen 1.0 Type-A port; 5 Gbps signaling rate (powered) - 1 Year Warranty</t>
  </si>
  <si>
    <t>NEW LENOVO THINKPAD E14 GEN 7 14 LAPTOP, INTEL CORE 7 240H, 16GB DDR5, 512GB SSD, INTEL GRAPHICS, WIFI 6E, BT 5.3, 14 WUXGA 1920X1200 TOUCHSCREEN IPS DISPLAY, WIN 11 PRO, 1YR LENOVO WARRANTY</t>
  </si>
  <si>
    <t>Alienware Aurora Gaming Desktop - Intel Core Ultra 9 285, Liquid Cooled, NVIDIA GeForce RTX 5070Ti, 32GB RAM, 1TB SSD - Clear Panel</t>
  </si>
  <si>
    <t>ACER CBE595-2T-752Y 15.6in. FHD 1920x1080 touch IPS display with Acer Comfyview, Intel Core 7 processor 150U, 16GG LPDDR5X, 256GB PCIe Gen 4 NVMe SSD, ChromeOS, Up to 10hrs of battery life , 1yr ltd warranty</t>
  </si>
  <si>
    <t>NEW LENOVO THINKPAD E14 GEN 7 14 LAPTOP, INTEL CORE 5 210H, 16GB DDR5, 512GB SSD, INTEL GRAPHICS, WIFI 6E, BT 5.3, 14 WUXGA 1920X1200 IPS DISPLAY, WIN 11 PRO, 1YR LENOVO WARRANTY</t>
  </si>
  <si>
    <t>Microsoft Surface Pro for Business 13in 5G 12th Ed Intel CU5/16/256 Platinum 1 License</t>
  </si>
  <si>
    <t>NEW HP ZBOOK 8 G1I AI MOBILE WORKSTATION 14 WUXGA (1920X1200) IPS LED UWVA AG INTEL CORE ULTRA 7 (U7) 225H 16C 32GB DDR5 1TB SSD NVIDIA RTX 500/4GB WEBCAM/5MP+IR FPR BL KYBD WI-FI 7(BE201)+BT 5.4 W11P - HP WARRANTY THRU APRIL 2029</t>
  </si>
  <si>
    <t>Win11 Pro, Intel Core Ultra 5 235H vPro (up to 5.0GHz), AMT, 14.0in WUXGA 1000 nit Gloved Multi Touch, 16GB, 512GB OPAL SSD, Intel Wi-Fi 7, Bluetooth, 4G EM7595, COM Splitter, Dual Pass (BIOS Selectable), Mic and Infrared 5MP Webcam, Standard Battery, TPM 2.0, Emissive Backlit Keyboard, Flat</t>
  </si>
  <si>
    <t>Legion 5 15IRX10</t>
  </si>
  <si>
    <t>Win11 Pro, Intel Core Ultra 7 265H vPro (up to 5.3GHz), AMT, 14.0in WUXGA 1000 nit Gloved Multi Touch, 32GB(16+16), Intel Arc, 512GB OPAL SSD, Intel Wi-Fi 7, Bluetooth, Mic and Infrared 5MP Webcam, Standard Battery, TPM 2.0, Emissive Backlit Keyboard, Flat</t>
  </si>
  <si>
    <t>ThinkCentre neo 50a 24 Gen 5, Intel Core i5-13420H (E-cores up to 3.40GHz, 12MB), W11P64 ENG, 16.0GB, 1x512GB SSD M.2 2280 PCIe Gen4 TLC Opal, Intel UHD Graphics,BT 5.1 or above,WiFi6 AX201 2x2, 90W, 1 Year On-site, USB, Calliope, Black-English (US), USB Calliope Mouse (Black)</t>
  </si>
  <si>
    <t>NEW HP PROBOOK 4 G1I AI NOTEBOOK 16 WUXGA (1920X1200) INTEL CORE ULTRA 7 (U7) 255U 12C 16GB DDR5 512GB SSD INTEL GRAPHICS WEBCAM/1080P FHD  FPR BL KYBD WI-FI 6E+BT 5.3 WINDOWS 11 PRO - 1 YEAR HP WARRANTY</t>
  </si>
  <si>
    <t>NextNuc 13I5Pro 13Gen Intel Nuc Business Mini Desktop Computer (Intel i5-1334U,16GB DDR4 3200 RAM, 256GB SSD, WiFi 6, Bluetooth 5.2, RJ-45, 2 4K HDMI, Win 11 Pro) Mini PC for Business or Home Office</t>
  </si>
  <si>
    <t>Microsoft Surface Laptop for Business 13.8in 8th Ed Intel CU5/32/256 Black 1 License</t>
  </si>
  <si>
    <t>NEW LENOVO THINKPAD E14 GEN 7 NOTEBOOK INTEL ULTRA 7 258V 32GB 1TB SSD WI-FI 6E BT 5.3 1080P FHD IR HYBRID WEBCAM INTEGRATED INTEL ARC 140V GPU 14IN WUXGA (1920 X 1200) TOUCHSCREEN WINDOWS 11 PRO 1 YR ONSITE LENOVO WARRANTY</t>
  </si>
  <si>
    <t>Chrome OS Enterprise</t>
  </si>
  <si>
    <t>ASUS Chromebox 5a with Intel Celeron 7305 Processor, 4GB DDR4 RAM, 128GB M.2 PCIe G4x4 NVMe SSD, Quad-display, Wi-Fi 6E &amp; Bluetooth, Gb LAN, USB-C, Chrome Enterprise, VESA Mount included (CHROMEBOX5A-SC041UNENT), 3-year Warranty</t>
  </si>
  <si>
    <t>DELL 6FD8R SPL Dell Pro Max 16 Plus MB16250 - Intel - Core Ultra 7 - 265HX - 2.6GHz - 16Inch - Non-Touch - 1920 x 1200 - 64GB - 1TB - IR Camera - Up to 13 TOPS - IR Camera</t>
  </si>
  <si>
    <t>HP Z2 Tower G1i Workstation Desktop PC,Intel Core Ultra 9 285 (1.90 GHz, up to 5.60 GHz, 24 cores - 15th Generation) with Intel Graphics and Intel AI Boost (up to 13 TOPS),1TB M.2 PCIe NVMe 2280 TLC 4X4 SSD,32GB 5600MT/s DDR5 (2X16GB) SODIMM,USB,No WWAN module,No Discrete Graphics,Windows 11 Pro 64-bit High-end,1/1/1, HP 3y NBD Onsite</t>
  </si>
  <si>
    <t>Microsoft Surface Laptop for Business 15in 8th Ed Intel CUX7/32/1TB Platinum 1 License</t>
  </si>
  <si>
    <t>ThinkPad P16s Gen 5, Intel Core Ultra 7 356H (E-cores up to 3.50GHz, 18MB), 16 WUXGA Non-Touch, W11P64 US/UK_ENG, 32.0GB, 1x1TB SSD M.2 2280 PCIe Gen5 Performance TLC Opal, 1xNVIDIA RTX PRO 500 Blackwell Laptop GPU 6GB, Intel Wi-Fi 7 BE211,BT 5.4, Wired Ethernet, FPR, 5MP RGB+IR, 4 Cell Li-ion 90Wh, 100W, 1YR Premier NBD,1CourierCarryin, Backlit, Black with Number Pad-English (US)</t>
  </si>
  <si>
    <t>ThinkPad X1 Carbon G13, Intel Core Ultra 7 255U (E-cores up to 4.20GHz, 12MB), 14 WUXGA Touch, W11P64 US/UK_ENG, 16.0GB, 1x512GB SSD M.2 2280 PCIe Gen4 TLC Opal, Intel Graphics, BT 5.3,Wi-Fi 6E AX211, No Wired Ethernet, FPR, 1080PFHD RGB+IR, 3 Cell Li-ion 57Wh, 65W, 1YR Premier NBD,1CourierCarryin, Backlit, Black-English (US)</t>
  </si>
  <si>
    <t>ROG NUC (2025) Gaming Mini PC with Intel Core Ultra 9 (Series 2) ARL-HX CPU, NVIDIA GeForce RTX 5080 Mobile GPU, 32GB DDR5 RAM, 2TB NVMe SSD, Thunderbolt 4, triple-fan cooling, and ARGB lighting</t>
  </si>
  <si>
    <t>NEW OPEN BOX HP ZBOOK 8 G1I AI MOBILE WORKSTATION 14 WUXGA (1920X1200) IPS LED UWVA AG INTEL CORE ULTRA 7 (U7) 225H 16C 32GB DDR5 1TB SSD NVIDIA RTX 500/4GB WEBCAM/5MP+IR FPR BL KYBD WI-FI 7(BE201)+BT 5.4 W11P - HP WARRANTY THRU APRIL 2029</t>
  </si>
  <si>
    <t>HP PB4G2i16AI U5 325 16 16GB/512 PC Intel U5 325, 16 WUXGA AG LED UWVA TS, UMA, Webcam, 16GB DDR5, 512GB SSD, ax6G+BT, 3C Batt, W11 Pro64, 1yr Wrty HP PB4G2i16AI U5 325 16 16GB/512 PC Intel U5 325, 16 WUXGA AG LED UWVA TS, UMA, Webcam, 16GB DDR5, 512GB SS</t>
  </si>
  <si>
    <t>SBUY HP EB8G1i14 U7 268V 14 32GB/1T PC Intel U7 268V, 14 WUXGA AGLEDUWVA, UMA, Webcam, 32GB LPDDR5X, 1.0TB SSD, be+BT, 3C Batt, FPS, W11 Pro64, 1yr W</t>
  </si>
  <si>
    <t>HP Z2 SFF G1i Workstation Desktop PC, Intel Core Ultra 7 265 (1.80 GHz, up to 5.30 GHz, 20 cores - 15th Generation) with Intel Graphics and Intel AI Boost (up to 13 TOPS),1TB M.2 PCIe NVMe 2280 TLC 4X4 SSD,32GB 5600MT/s DDR5 (2X16GB) SODIMM, USB, No WWAN module, NVIDIA Quadro RTX A1000 (8GB) 4mDP,Windows 11 Pro 64-bit Standard,1/1/1, HP 3y NBD Onsite</t>
  </si>
  <si>
    <t>NVIDIA RTX Pro 1000</t>
  </si>
  <si>
    <t>HP ZBook X 16 inch G1i Mobile Workstation PC - Intel - Core Ultra 7 - 265H - 16 WUXGA AG LED UWVA - 64GB 5600MT/s DDR5 (2X32GB) SODIMM - 1TB M.2 PCIe NVMe 2280 TLC 4X4 SSD - NVIDIA RTX Pro 1000 - Intel Wi-Fi 7 BE201 (2x2) vPro and Bluetooth 5.4 - AC Adapters - 150Watt - 6-cell - Hybrid 5MP+IR Camera - Microsoft Windows 11 Pro, Extension HP 3 year Care MWKS HW Support</t>
  </si>
  <si>
    <t>HP ProBook 440 14 inch G11 - Intel - Core Ultra 7 - 155U - 1.7GHz - 14Inch - None - 1920 x 1200 - DDR5 - 32GB - PCIe NVMe - None - 512GB - None - None - None - Intel Graphics - Intel Wi-Fi 6E AX211 - AC Adapters - 45Watt - 3-cell - 1080p FHD camera - Microsoft Windows 11 Pro - IEEE 802.11 ax, Bluetooth 5.3 - Intel AI Boost -  Camera - Pike silver plastic - 1 Year Warranty</t>
  </si>
  <si>
    <t>HP Z8G2i14 U9 386H 14 64GB/1T PC Intel U9 386H, 14 2.5K AG LED UWVA, UMA, Webcam, 64GB DDR5, 1.0TB SSD, be+BT, 8C Batt, FPS, W11 Pro 64 NG PRM, 1yr Wrty HP Z8G2i14 U9 386H 14 64GB/1T PC Intel U9 386H, 14 2.5K AG LED UWVA, UMA, Webcam, 64GB DDR5, 1.0TB SSD</t>
  </si>
  <si>
    <t>HP ZBook 8 G1i 16 inch Mobile Workstation - Intel - Core Ultra 7 - 265H - 2.2GHz - 16Inch - Non-Touch - 3840 x 2400 - DDR5 - 64GB - PCIe NVMe - 1TB - NVIDIA RTX 500 Ada,Intel Arc 140T Graphics - AC Adapters - 140Watt - 8-cell - 5 MP IR AI camera - Microsoft Windows 11 Pro - Wi-Fi 7,Bluetooth - Intel AI Boost - Meteor silver</t>
  </si>
  <si>
    <t>ThinkPad T14s Gen 7, Intel Core Ultra 7 365 vPro (LPE-cores up to 3.60GHz, 12MB), 14IN WUXGA Touch, W11P64 US/UK_ENG, 32.0GB, 1x512GB SSD M.2 2280 PCIe Gen4 TLC Opal, Intel Graphics, Intel Wi-Fi 7 BE211 vPro,BT 5.4, FPR, 5MP RGB+IR, 3 Cell Li-ion 58Wh, 65W, 1CourierCarryin, Backlit, Black-English (US)</t>
  </si>
  <si>
    <t>HPE ProLiant Compute DL380 Gen12 6517P 1P 4x32GB-R 8SFF NS204i-u v2 MR408i-o 2x1000W PS NA Server</t>
  </si>
  <si>
    <t>HP EB8G2i16AI U5 325 16 32GB/512 PC Intel U5 325, 16 WUXGA AGLEDUWVA, UMA, Webcam, 32GB LPDDR5X, 512GB SSD, be+BT, 3C Batt, FPS, W11 Pro64, 1yr Wrty HP EB8G2i16AI U5 325 16 32GB/512 PC Intel U5 325, 16 WUXGA AGLEDUWVA, UMA, Webcam, 32GB LPDDR5X, 512GB SSD</t>
  </si>
  <si>
    <t>HP Z2 G9 - Tower - Intel - Core i7 - Processor / Number: 14700 - Processor / Clock Speed: 2.1 - 20-Core - Max Turbo Frequency: 5.4 - DDR5 - RAM / Total Installed Size: 16GB - RAM / Memory Speed: 5600 - Hard Drive Capacity / SSD: 512 GB - NVIDIA RTX A400 - Power Supply - Power / Provided (W): 450 - Intel I219-LM PCIe GbE - Keyboard, Mouse - Microsoft Windows 11 Professional Standard - 3-year warranty</t>
  </si>
  <si>
    <t>ThinkPad X1 2-in-1 G10, Intel Core Ultra 7 265U vPro (E-cores up to 4.20GHz, 12MB), 14 2.8K Touch, W11P64 US/UK_ENG, 32.0GB, 1x512GB SSD M.2 2280 PCIe Gen4 TLC Opal, Intel Graphics, BT 5.3,Intel AX211vPro, No Wired Ethernet, FPR, 8MP IR, 3 Cell Li-ion 57Wh, 65W, 1YR Premier NBD,1CourierCarryin, Backlit, Grey-English (US)</t>
  </si>
  <si>
    <t>HP EBXG2i14AI U7 366H 14 32GB/512 LTE5G PC Intel U7366H, 14 WUXGA AGLEDUWVA TS, UMA, 32GB LPDDR5X, 512GB SSD, be+BT, LTE 5G, 6C Batt, FPS, W11 Pro 64 NG PRM, 1yr Wrty HP EBXG2i14AI U7 366H 14 32GB/512 LTE5G PC Intel U7366H, 14 WUXGA AGLEDUWVA TS, UMA, 32G</t>
  </si>
  <si>
    <t>C7RR5UT#ABA</t>
  </si>
  <si>
    <t>J6412</t>
  </si>
  <si>
    <t>Elkhart Lake</t>
  </si>
  <si>
    <t>9A8T0UT#ABA</t>
  </si>
  <si>
    <t>EP2-47740</t>
  </si>
  <si>
    <t>EP2-14821</t>
  </si>
  <si>
    <t>90VGC</t>
  </si>
  <si>
    <t>6P208UT#ABA</t>
  </si>
  <si>
    <t>21Q80024US</t>
  </si>
  <si>
    <t>82W60001US</t>
  </si>
  <si>
    <t>A12GWUT#ABA</t>
  </si>
  <si>
    <t>3HN1W</t>
  </si>
  <si>
    <t>21YH001AUS</t>
  </si>
  <si>
    <t>EP2-20094</t>
  </si>
  <si>
    <t>21Q8001UUS</t>
  </si>
  <si>
    <t>12SD004FUS</t>
  </si>
  <si>
    <t>TP3407SA-IS74T</t>
  </si>
  <si>
    <t>NX.KWKAA.001</t>
  </si>
  <si>
    <t>5G63M</t>
  </si>
  <si>
    <t>HXT1J</t>
  </si>
  <si>
    <t>N4TPP</t>
  </si>
  <si>
    <t>A6SZ8UT#ABA</t>
  </si>
  <si>
    <t>CR1104CTA-YZ84T</t>
  </si>
  <si>
    <t>BN6Y7UT#ABA</t>
  </si>
  <si>
    <t>EP2-54776</t>
  </si>
  <si>
    <t>21Q6006RUS</t>
  </si>
  <si>
    <t>16Z90TP-K.APB6U1</t>
  </si>
  <si>
    <t>i3-13100T</t>
  </si>
  <si>
    <t>12XH000BUS</t>
  </si>
  <si>
    <t>21VV002BUS</t>
  </si>
  <si>
    <t>83MC0001US</t>
  </si>
  <si>
    <t>BP6Y8UT#ABA</t>
  </si>
  <si>
    <t>CTP9K</t>
  </si>
  <si>
    <t>21QA0005US</t>
  </si>
  <si>
    <t>DK3G0UT#ABA</t>
  </si>
  <si>
    <t>C94CGUT#ABA</t>
  </si>
  <si>
    <t>HP ThinPro</t>
  </si>
  <si>
    <t>NEW HP PRO T550/THINPRO/CELERON J6412/32GF/8GRW TC 1 YEAR HP WARRANTY</t>
  </si>
  <si>
    <t>Microsoft Surface Laptop for Business 13.8in 8th Ed Intel CU5/32/512 Black 1 License</t>
  </si>
  <si>
    <t>Microsoft Surface Pro10 5G 13in Ultra7/32/512 Win11 Platinum</t>
  </si>
  <si>
    <t>Dell Pro 24 All-in-One QC24250 65W, 256 GB SSD, TLC, System Power Cord C13 (Philipine/TH/US), Dell Pro 24 All-in-One QC24250, 65W CPU, Non-touch, FHD HDR Camera, 160W Bronze, Integrated Graphics, Windows 11 Pro, Intel Core Ultra 5 245 (13 TOPS NPU, 14 cores, up to 5.1GHz), 16 GB: 1 x 16 GB, DDR5, up to 5600 MT/s, non-ECC, 23.8, Non-Touch, FHD, 100Hz, 3Y Basic Onsite Service after remote diagnosis with Hardware-Only Support-Disti SnS</t>
  </si>
  <si>
    <t>NEW HP ELITE C640 14-INCH G3 CHROMEBOOK - 14-INCH FHD (1920 X 1080) - CORE I3-1215U - 8GB 4266MHZ LPDDR4X (SOLDERED) - 256GB M.2 PCIE NVME 2230 VALUE 3X4 SSD - INTEL UHD GRAPHICS - 5MP CAMERA - FPR - ENGLISH KBD, CHROME OS PREMIUM - WI-FI 6E AX211 AND BT5.3 - 1/1/0, 1 YEAR HP WARRANTY</t>
  </si>
  <si>
    <t>ThinkPad P1 Gen 8, Intel Core Ultra 7 255H (E-cores up to 4.40GHz, 24MB), 16IN WQUXGA Non-Touch, W11P64 US/UK_ENG, 32.0GB, 1x1TB SSD M.2 2280 PCIe Gen5 Performance TLC Opal, 1xNVIDIA RTX PRO 2000 Blackwell Laptop GPU 8GB, Intel BE201,BT 5.4, No Wired Ethernet, FPR, 5MP RGB+IR, 4 Cell Li-ion 90Wh, 140W, 1YR Premier NBD,1CourierCarryin, Backlit, Black with Fingerprint Reader-English (US)</t>
  </si>
  <si>
    <t>Lenovo 14e G3, Intel N200 (1.00GHz, 6MB), 14IN FHD Touch, Chrome OS, 8.0GB, 1x128GB eMMC 5.1 TLC, Intel UHD Graphics, BT5.1 or BT5.3,Wi-Fi 6E AX211, 720P HD RGB, 3 Cell Li-Pol 57Wh, 65W, 1 Year Mail-in, Backlit, Black-English (US)</t>
  </si>
  <si>
    <t>NEW HP ELITE SFF 800 G9 DESKTOP PC - SMALL FORM FACTOR - INTEL - CORE I5 - PROCESSOR / NUMBER: 14500 - 2.6GHZ - 14-CORE - 5GHZ - DDR5 - 16GB RAM - 4800MHZ - 512GB SSD - INTEL UHD GRAPHICS 770 - POWER SUPPLY - 260WATT - GIGABIT ETHERNET - MOUSE,KEYBOARD - MICROSOFT WINDOWS 11 PROFESSIONAL STANDARD - STANDARD WARRANTY: 1/1/1; WRNTY EXTHP3YNEXTBUSDAYONSDTONLYHWSUPPOR, 1 YEAR HP WARRANTY</t>
  </si>
  <si>
    <t>Dell Pro 16 (PC16250) BTX Base 512 GB SSD E4 Power Cord 1M for US Platinum silver color, metallic finish Windows 11 Pro Intel Core Ultra 5 235U vPro (12 TOPS NPU, 12 cores, up to 4.9 GHz) 32 GB: 1 x 32 GB, DDR5, 5600 MT/s (5200 MT/s with Intel Core processors) 16IN, Non-Touch, FHD+, IPS, Anti-Glare, 300 nits, 45% NTSC, FHD IR Cam 1Y Basic Onsite Service after remote diagnosis with Hardware-Only Support-Disti SnS</t>
  </si>
  <si>
    <t>ThinkPad X13 Gen 7, Intel Core Ultra 7 355 (LPE-cores up to 3.50GHz, 12MB), 13.3 WUXGA Non-Touch, W11P64 US/UK_ENG, 32.0GB, 1x512GB SSD M.2 2280 PCIe Gen4 TLC Opal, Integrated, Intel Wi-Fi 7 BE211,BT 5.4, No Wired Ethernet, FPR, 5MP RGB, 4 Cell Li-ion 54.7Wh, 65W, 1CourierCarryin, Backlit, Black-English (US)</t>
  </si>
  <si>
    <t>MST Surface Pro 11 13in CU5/16/256 Win 11 Black (Intel)</t>
  </si>
  <si>
    <t>ThinkPad P1 Gen 8, Intel Core Ultra 7 255H (E-cores up to 4.40GHz, 24MB), 16IN 3.2K Touch, W11P64 US/UK_ENG, 32.0GB, 1x1TB SSD M.2 2280 PCIe Gen5 Performance TLC Opal, 1xNVIDIA RTX PRO 2000 Blackwell Laptop GPU 8GB, Intel BE201,BT 5.4, No Wired Ethernet, FPR, 5MP RGB+IR, 4 Cell Li-ion 90Wh, 140W, 1YR Premier NBD,1CourierCarryin, Backlit, Black with Fingerprint Reader-English (US)</t>
  </si>
  <si>
    <t>Vivobook Flip / 14 OLED Core Ultra 7 256V / 16 / 1TB (CoPilot +)</t>
  </si>
  <si>
    <t>ACER 14in. WUXGA 1920x1200 multi touch IPS display, Intel Core i3 N305, 8GB LPDDR5, 128GB Emmc2, Intel UHD Graphics, ChromeOS, Up to 10hrs battery life, Intel Wireless WiFi 6E AX211, 802.11ax, TPM, Kensington Lock, ENERGY STAR, 1yr ltd warranty</t>
  </si>
  <si>
    <t>SPL Dell Pro Micro QCM1250 U5 235T 16GB 512GB WLAN No ODD USB-C Power Delivery KB216 &amp; MS116</t>
  </si>
  <si>
    <t>Dell Pro Max 16 (MC16250) BTX Base 512GB, M.2 2230, Gen4 PCIe NVMe, SSD, Class 35 E5 Power Cord 1M for US Dell Pro Max 16 Bottom Door, Discrete NVIDIA RTX PRO 500 Blackwell 6GB GDDR7 Windows 11 Pro Intel Core Ultra 7 265H, vPro Enterprise (24MB, 16 cores, 16 threads, up to 5.30 GHz Turbo, 45W) 32GB: 2x16GB, DDR5, 5600 MT/s, SoDIMM, Dual Channel, non-ECC 16IN, Touch, FHD+, LCD, 300 nits, FHD HDR IR, 4G/5G capable, mic 3Y Basic Onsite Service after remote diagnosis with Hardware-Only Support-Disti SnS</t>
  </si>
  <si>
    <t>SPL Dell Pro Micro QCM1250 U7 265T 32GB 512GB WLAN No ODD KB216 &amp; MS116</t>
  </si>
  <si>
    <t>HP EliteBook 840 14 inch G11 - Intel - Core Ultra 5 - 135U - 1.6GHz - 14Inch  - 1920 x 1200 - DDR5 - 16GB - M.2,PCIe 4.0 NVMe - 512GB - Intel Graphics - Power Adapter - 65Watt - 3-cell - 5 MP IR camera - Microsoft Windows 11 Pro - IEEE 802.11 ax, Bluetooth 5.3 - Intel AI Boost - Pike Silver - 1 year limited warranty</t>
  </si>
  <si>
    <t>HP Z2 Tower G1i Workstation Desktop PC,Intel Core Ultra 9 285 (1.90 GHz, up to 5.60 GHz, 24 cores - 15th Generation) with Intel Graphics and Intel AI Boost (up to 13 TOPS),1TB M.2 PCIe NVMe 2280 TLC 4X4 SSD,32GB 5600MT/s DDR5 (2X16GB) SODIMM,USB,No WWAN module,NVIDIA Quadro RTX A1000 (8GB) 4mDP,Windows 11 Pro 64-bit High-end,1/1/1, HP 3y NBD Onsite</t>
  </si>
  <si>
    <t>Microsoft Surface Laptop for Business 15in 8th Ed Intel CUX7/32/1TB SCR Platinum 1 License</t>
  </si>
  <si>
    <t>ThinkPad X9-15 G1, Intel Core Ultra 7 258V (LPE-cores up to 3.70GHz, 12MB), 15.3in 2.8K Touch, W11P64 ENG, 32.0GB, 1x512GB SSD M.2 2242 PCIe Gen4 TLC Opal, Intel Arc Graphics 140V, Intel BE201,BT 5.4, FPR, 8MP IR, 4 Cell Li-ion 80Wh, 65W, 1CourierCarryin, Backlit, Black/Grey-English (US)</t>
  </si>
  <si>
    <t>16in LG Gram PRO NOTEBOOK, HW TPM, WINDOW 11 PRO, CORE ULTRA 7, 32GB DDR, 1TB SSD, Face recognition, OLED, MIL-STD810G, HDMI, TH4, USB-C, USB 4, HP-Out, SPK, 90Wh BATTERY</t>
  </si>
  <si>
    <t>ThinkSmart Tiny Kit, Intel Core i3-13100T (P-cores 2.50GHz, 12MB), W11 IoT ETP CLB GAC 64 ENG, 16.0GB, 1x256GB SSD M.2 2280 PCIe Gen4 TLC Opal, Intel UHD Graphics 730, BT 5.3, Intel AX211vPro, 90W, 1YR Premier NBD</t>
  </si>
  <si>
    <t>ThinkPad X9-15p Gen 1, Intel Core Ultra X7 358H (E-cores up to 3.70GHz, 18MB), 15.3 2.8K Non-Touch, W11P64 US/UK_ENG, 32.0GB, 1x1TB SSD M.2 2280 PCIe Gen4 TLC Opal, Intel Arc Graphics, Intel Wi-Fi 7 BE211,BT 5.4, 8MP IR, 4 Cell Li-ion 88Wh, 100W, 1CourierCarryin, Backlit, Black/Grey with Fingerprint Reader-English (US)</t>
  </si>
  <si>
    <t>Lenovo Slim 7 14ILL10, Intel Core Ultra 7 256V (LPE-cores up to 3.70GHz, 12MB), 14 inch WUXGA Touch, W11H64 ENG, 16.0GB, 1x1TB SSD M.2 2242 PCIe Gen4 TLC, Luna Grey, Intel Arc Graphics 140V, BT 5.4,Wi-Fi 7 2x2 BE, 5MP RGB+IR, 4 Cell Li-ion 70Wh, 65W, 1CourierCarryin, Backlit, Luna Grey-English (US)</t>
  </si>
  <si>
    <t>HP ZBook 8 G1i 16 inch Mobile Workstation PC,16IN WQXGA LED UWVA 500N Anti-Glare 120Hz (2560 x 1600, 1.6 (16:10)),Intel Core Ultra 9 285H (1.00 GHz, up to 5.40 GHz, 16 cores - 15th Generation) with Intel Arc 140T GPU and Intel AI Boost (up to 13 TOPS),512GB M.2 PCIe NVMe 2280 TLC 4X4 SSD,32GB 5600MT/s DDR5 (2X16GB) SODIMM,,Intel Wi-Fi 7 BE201 (2x2) vPro and Bluetooth 5.4 Wireless Technology,No WWAN module,No Discrete Graphics,Hybrid 5MP+IR Camera,Windows 11 Pro High-end, 3/3/0</t>
  </si>
  <si>
    <t>Dell Pro Max Slim BTX Base, 1 TB, M.2 2280, TLC PCIe Gen4, SSD, SED Ready, No Optical Drive, System Power Cord C13 (US 125V, 15A), Dell Pro Max Slim with 360W (80 Plus Platinum) PSU (with system fan), DAO, NVIDIA RTX 2000 ADA, 16 GB GDDR6, 4 mDP to DP adapters, Windows 11 Pro, Intel Core Ultra 9 285 (36 MB cache, 24 cores, 24 threads, 1.9 GHz to 5.6 GHz, 65W), 32GB: 1 x 32 GB, DDR5, 5600 MT/s, non-ECC, 3Y Basic Onsite Service after remote diagnosis with Hardware-Only Support-Disti SnS</t>
  </si>
  <si>
    <t>ThinkPad X9-14 G1 AURA EDITION, Intel Core Ultra 7 258V (LPE-cores up to 3.70GHz, 12MB), 14IN 2.8K Touch, W11P64 US/UK_ENG, 32.0GB, 1x1TB SSD M.2 2242 PCIe Gen4 TLC Opal, Intel Arc Graphics 140V, IntelBE201,BT 5.4, No Wired Ethernet, FPR, 8MP RGB+IR, 3 Cell Li-Pol 55Wh, 65W, 1CourierCarryin, Backlit, Black/Grey-English (US)</t>
  </si>
  <si>
    <t>HP Z8G2i14 U7 366H 14 64GB/2T PC Intel U7 366H, 14 2.5K AG LED UWVA, DSC, Webcam, 64GB DDR5, 2.0TB SSD, be+BT, 8C Batt, FPS, W11 Pro 64 NG PRM, 1yr Wrty HP Z8G2i14 U7 366H 14 64GB/2T PC Intel U7 366H, 14 2.5K AG LED UWVA, DSC, Webcam, 64GB DDR5, 2.0TB SSD</t>
  </si>
  <si>
    <t>NVIDIA RTX PRO 5000 Blackwell</t>
  </si>
  <si>
    <t>HP ZBook Fury 18 G1i Mobile Workstation PC,18 WQXGA LED UWVA 500N Anti-Glare 165Hz (2560 x 1600, 1.6 (16:10)),Intel Core Ultra 9 285HX (2.10 GHz, up to 5.50 GHz, 24 cores / 24 threads - 15th Generation) with Intel  Graphics and Intel AI Boost (up to 13 TOPS),1TB M.2 PCIe NVMe 2280 TLC 4X4 SSD,64GB 5600MT/s DDR5 (2X32GB) SODIMM,Touchpad,Backlit Spill Resistant,Intel Wi-Fi 7 BE200 (2x2) vPro and Bluetooth 5.4 Wireless Technology,No WWAN module,NVIDIA Pro RTX Pro 5000 (24GB),Hybrid 5MP+IR Camera,Windows 11 Pro,HP 3y OFS Mobile WKST Bundled Support,Data Science Ready</t>
  </si>
  <si>
    <t>21T9002MUS</t>
  </si>
  <si>
    <t>EP2-55190</t>
  </si>
  <si>
    <t>21US0005US</t>
  </si>
  <si>
    <t>R2RJH</t>
  </si>
  <si>
    <t>EP2-47765</t>
  </si>
  <si>
    <t>21UY0000US</t>
  </si>
  <si>
    <t>D82WJUT#ABA</t>
  </si>
  <si>
    <t>NP742BJG-CG1US</t>
  </si>
  <si>
    <t>91.CM200.GA10</t>
  </si>
  <si>
    <t>D06HLAT#ABA</t>
  </si>
  <si>
    <t>13AC001YUS</t>
  </si>
  <si>
    <t>A70PJUT#ABA</t>
  </si>
  <si>
    <t>EP2-33231</t>
  </si>
  <si>
    <t>DK2J0UT#ABA</t>
  </si>
  <si>
    <t>30HT007XUS</t>
  </si>
  <si>
    <t>22AW002QUS</t>
  </si>
  <si>
    <t>DK2J6UT#ABA</t>
  </si>
  <si>
    <t>0FD83</t>
  </si>
  <si>
    <t>21NX00F9US</t>
  </si>
  <si>
    <t>ThinkPad E14 G7, Intel Core 5 210H (E-cores up to 3.60GHz, 12MB), 14IN WUXGA Touch, W11P64 US/UK_ENG, 16.0GB, 1x512GB SSD M.2 2242 PCIe Gen4 TLC Opal, Intel Graphics, BT5.1 or BT5.3, Wi-Fi 6E AX211, FPR, 1080PFHD Hybrid, 3 Cell Li-Polymer, 65W, 1CourierCarryin, Backlit, Black-English (US)</t>
  </si>
  <si>
    <t>Microsoft Surface Pro for Business 13in 12th Ed Intel CU5/32/512 Platinum 1 License</t>
  </si>
  <si>
    <t>Lenovo ThinkBook 16 Gen 9 (16IN Intel), Intel Core 5 210H (E-cores up to 3.60GHz, 12MB), 16IN WUXGA Non-Touch, W11P64 US/UK_ENG, 16.0GB, 1x256GB SSD M.2 2242 PCIe Gen4 TLC, Intel Graphics, BT 5.3,Wi-Fi 6E AX211, 100/1000M Ethernet, FPR, 1080P FHD IR, 3 Cell Li-ion 48Wh, 65W, 1CourierCarryin, Backlit, Luna Grey-English (US)</t>
  </si>
  <si>
    <t>Dell Pro 14 (PC14250) BTX Base 256 GB TLC SSD E4 Power Cord 1M for US Platinum silver color, metallic finish Windows 11 Pro Intel Core Ultra 5 235U vPro (12 TOPS NPU, 12 cores, up to 4.9 GHz) 16 GB: 1 x 16 GB, DDR5, 5600 MT/s (5200 MT/s with Intel Core processors) 14IN, Non-Touch, FHD+, IPS, Anti-Glare, 300 nits, 45% NTSC, FHD IR Cam 1Y Basic Onsite Service after remote diagnosis with Hardware-Only Support-Disti SnS</t>
  </si>
  <si>
    <t>Microsoft Surface Laptop for Business 13.8in 8th Ed Intel CU5/32/512 Platinum 1 License</t>
  </si>
  <si>
    <t>Lenovo ThinkBook 14 G9 IRL, Intel Core 5 210H (E-cores up to 3.60GHz, 12MB), 14IN WUXGA Non-Touch, W11P64 US/UK_ENG, 16.0GB, 1x512GB SSD M.2 2242 PCIe Gen4 QLC, Intel Graphics, BT 5.3,Wi-Fi 6E AX211, 100/1000M Ethernet, FPR, 1080P FHD IR, 3 Cell Li-ion 48Wh, 65W, 1CourierCarryin, Backlit, Luna Grey-English (US)</t>
  </si>
  <si>
    <t>HP EB8G2i14AI U7 365 14 32GB/512 PC Intel U7 365, 14 WUXGA AGLEDUWVA TS, UMA, Webcam, 32GB LPDDR5X, 512GB SSD, be+BT, 3C Batt, FPS, W11 Pro 64 NG PRM, 1yr Wrty HP EB8G2i14AI U7 365 14 32GB/512 PC Intel U7 365, 14 WUXGA AGLEDUWVA TS, UMA, Webcam, 32GB LPDD</t>
  </si>
  <si>
    <t>Samsung Galaxy Book6 Enterprise Edition 14.0 U7-365 vPro (32GB 512GB) Mocha Gray (with 3Yr warranty) Warranty)</t>
  </si>
  <si>
    <t>AOPEN CHROMEBOX MINI 2 - INTEL CELERON N4500 - FANLESS - 8 GB RAM - 32 GB EMMC - WIFI 6 - 3 YEAR WARRANTY - MILITARY GRADE</t>
  </si>
  <si>
    <t>SBUY HP ZB8G1I16 U7 255H 16 16GB/512 PC INTEL U7 255H, 16 WUXGA AG LED UWVA, DSC, WEBCAM, 16GB DDR5, 512GB SSD, BE+BT, 8C BATT, FPS, W11 PRO64, 1YR WRTY HP ZB8G1I16 U7 255H 16 16GB/512 PC INTEL U7 255H, 16 WUXGA AG LED UWVA, DSC, WEBCAM, 16GB DDR5, 512GB SSD, BE+BT, 8C BATT, FPS, W11 PRO64, 1YR WRTY</t>
  </si>
  <si>
    <t>ThinkCentre M90q Gen 6, Intel Core Ultra 7 265 vPro (E-cores up to 4.60GHz, 30MB), W11P64 ENG, 16.0GB, 1x512GB SSD M.2 2280 PCIe Gen4 TLC Opal, Intel</t>
  </si>
  <si>
    <t>HP Pro SFF 400 G9 Desktop PC,Intel Core i5-14500 (1.90 GHz, up to 5.00 GHz, 14 cores / 20 threads - 14th Generation) with Intel  UHD Graphics 770,512GB M.2 PCIe NVMe 2280 TLC 4X4 SSD,16GB 4800MT/s DDR5 (1X16GB) UDIMM,USB,Wired USB Standard 320K,No WWAN module,No Discrete Graphics,Windows  11 Pro Standard,1/1/1</t>
  </si>
  <si>
    <t>Microsoft Surface Laptop 7 13.8in Intel  CU7/32/512 CM SC English Win11 Black United States 1 License</t>
  </si>
  <si>
    <t>HP Z8G2i16 U9 386H 16 64GB/1T PC Intel U9 386H, 16 WQUXGA AG LED UWVA, UMA, Webcam, 64GB DDR5, 1.0TB SSD, be+BT, 8C Batt, FPS, W11 Pro 64 NG PRM, 1yr Wrty HP Z8G2i16 U9 386H 16 64GB/1T PC Intel U9 386H, 16 WQUXGA AG LED UWVA, UMA, Webcam, 64GB DDR5, 1.0TB</t>
  </si>
  <si>
    <t>ThinkStation P3 Tower Gen 2, Intel Core Ultra 7 265 vPro (E-cores up to 4.60GHz, 30MB), W11P64 US/UK_ENG, 32.0GB, 1x1TB SSD M.2 2280 PCIe Gen4 Performance TLC Opal, 1xNVIDIA RTX 2000 Ada 16GB, Slim DVD Rambo, BT 5.4,IntelBE200vPro, 750W, 3 Year On-site , USB, Traditional, Black-English (US), USB Calliope Mouse (Black with Red Wheel)</t>
  </si>
  <si>
    <t>ThinkPad T16 Gen 4, Intel Core Ultra 7 268V vPro (LPE-cores up to 3.70GHz, 12MB), 16 WUXGA Touch, W11P64 US/UK_ENG, 32.0GB, 1x512GB SSD M.2 2280 PCIe Gen4 TLC Opal, BT 5.4,IntelBE201vPro, Wired Ethernet, FPR, 5MP RGB+IR, 4 Cell Li-ion 86Wh, 100W, 1CourierCarryin, Backlit, Black with Number Pad-English (US)</t>
  </si>
  <si>
    <t>HP Z8G2i16 U7 366H 16 64GB/1T PC Intel U7 366H, 16 WQUXGA AG LED UWVA, DSC, Webcam, 64GB DDR5, 1.0TB SSD, be+BT, 8C Batt, FPS, W11 Pro 64 NG PRM, 1yr Wrty HP Z8G2i16 U7 366H 16 64GB/1T PC Intel U7 366H, 16 WQUXGA AG LED UWVA, DSC, Webcam, 64GB DDR5, 1.0TB</t>
  </si>
  <si>
    <t>Dell Pro 16 Plus (PB16250) BTX Base 512 GB SSD E4 Power Cord 1M for US No WWAN (WLAN only) Tray Windows 11 Pro, Copilot+ PC Intel Core Ultra 5 238V, vPro (40 TOPS NPU, 8 cores, up to 4.7 GHz) 32 GB: LPDDR5x, 8533 MT/s (onboard) 16IN, Non-Touch, FHD+, IPS, Anti-Glare, 300 nits, 45% NTSC, FHD IR Cam 1Y Basic Onsite Service after remote diagnosis with Hardware-Only Support-Disti SnS</t>
  </si>
  <si>
    <t>ThinkPad X1 Carbon G13, Intel Core Ultra 7 255U (E-cores up to 4.20GHz, 12MB), 14 WUXGA Non-Touch, W11P64 US/UK_ENG, 32.0GB, 1x512GB SSD M.2 2280 PCIe Gen4 TLC Opal, Intel Graphics, BT5.1 or BT5.3,Wi-Fi 6E AX211, No Wired Ethernet, FPR, 1080PFHD RGB+IR, 3 Cell Li-Pol 57Wh, 65W, 1CourierCarryin, Backlit, Black-English (US)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</si>
</sst>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u/>
      <sz val="11"/>
      <color theme="10"/>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3" fillId="0" borderId="0" applyNumberFormat="0" applyFill="0" applyBorder="0" applyAlignment="0" applyProtection="0"/>
    <xf numFmtId="44" fontId="1" fillId="0" borderId="0" applyFont="0" applyFill="0" applyBorder="0" applyAlignment="0" applyProtection="0"/>
  </cellStyleXfs>
  <cellXfs count="9">
    <xf numFmtId="0" fontId="0" fillId="0" borderId="0" xfId="0"/>
    <xf numFmtId="0" fontId="2" fillId="0" borderId="1" xfId="0" applyFont="1" applyBorder="1" applyAlignment="1">
      <alignment horizontal="left"/>
    </xf>
    <xf numFmtId="164" fontId="2" fillId="0" borderId="1" xfId="1" applyNumberFormat="1" applyFont="1" applyBorder="1" applyAlignment="1">
      <alignment horizontal="left"/>
    </xf>
    <xf numFmtId="164" fontId="1" fillId="0" borderId="1" xfId="1" applyNumberFormat="1" applyFont="1" applyBorder="1" applyAlignment="1">
      <alignment horizontal="left"/>
    </xf>
    <xf numFmtId="0" fontId="3" fillId="0" borderId="1" xfId="2" applyBorder="1" applyAlignment="1">
      <alignment horizontal="left"/>
    </xf>
    <xf numFmtId="0" fontId="0" fillId="0" borderId="1" xfId="0" applyBorder="1" applyAlignment="1">
      <alignment horizontal="left"/>
    </xf>
    <xf numFmtId="44" fontId="0" fillId="0" borderId="1" xfId="3" applyFont="1" applyBorder="1" applyAlignment="1">
      <alignment horizontal="left"/>
    </xf>
    <xf numFmtId="0" fontId="4" fillId="0" borderId="1" xfId="2" applyFont="1" applyBorder="1" applyAlignment="1">
      <alignment horizontal="left"/>
    </xf>
    <xf numFmtId="0" fontId="0" fillId="0" borderId="0" xfId="0" applyAlignment="1">
      <alignment horizontal="left"/>
    </xf>
  </cellXfs>
  <cellStyles count="4">
    <cellStyle name="Comma" xfId="1" builtinId="3"/>
    <cellStyle name="Currency" xfId="3"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tdworldwide-my.sharepoint.com/personal/t369603j_tdsynnex_com/Documents/Desktop/Regularly%20Used/MASTER%20III%20Ref%20Doc.xlsb" TargetMode="External"/><Relationship Id="rId1" Type="http://schemas.openxmlformats.org/officeDocument/2006/relationships/externalLinkPath" Target="MASTER%20III%20Ref%20Doc.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KUs"/>
      <sheetName val="b291"/>
      <sheetName val="ALL III SKUs"/>
      <sheetName val="cloud inv"/>
      <sheetName val="Pipeline SCM"/>
      <sheetName val="CPU Info"/>
      <sheetName val="vpro skus"/>
      <sheetName val="Evo SKUs"/>
      <sheetName val="parts to remove"/>
      <sheetName val="Focus SKUs 07012026"/>
      <sheetName val="Goals"/>
      <sheetName val="Demos Ordered"/>
      <sheetName val="Jun26 hp lc"/>
      <sheetName val="150K for OEMs"/>
      <sheetName val="vendors"/>
      <sheetName val="Q3 26 pts matrix"/>
      <sheetName val="Q2 26 pts matrix"/>
      <sheetName val="040826 2326 b291"/>
      <sheetName val="q126 component sales"/>
      <sheetName val="q226 component sales"/>
      <sheetName val="component points grid"/>
      <sheetName val="Q3 components for ECE"/>
      <sheetName val="price band q3"/>
      <sheetName val="900-1500 pb q3vsq2"/>
      <sheetName val="price band q2"/>
      <sheetName val="price band dectofeb"/>
      <sheetName val="Reports I Run+"/>
      <sheetName val="2023 new data work"/>
      <sheetName val="KPIs"/>
      <sheetName val="IPA LINKS"/>
      <sheetName val="COO"/>
    </sheetNames>
    <sheetDataSet>
      <sheetData sheetId="0"/>
      <sheetData sheetId="1"/>
      <sheetData sheetId="2"/>
      <sheetData sheetId="3"/>
      <sheetData sheetId="4"/>
      <sheetData sheetId="5">
        <row r="1">
          <cell r="A1" t="str">
            <v>Product Number</v>
          </cell>
          <cell r="B1" t="str">
            <v>Brand</v>
          </cell>
          <cell r="C1" t="str">
            <v>Generation</v>
          </cell>
          <cell r="D1" t="str">
            <v>Product Code Name</v>
          </cell>
          <cell r="E1" t="str">
            <v>Q3 2026 Branded Matrix</v>
          </cell>
          <cell r="F1" t="str">
            <v>Q2 2026 Branded Matrix</v>
          </cell>
        </row>
        <row r="2">
          <cell r="A2">
            <v>3104</v>
          </cell>
          <cell r="B2" t="str">
            <v>Xeon Bronze</v>
          </cell>
          <cell r="C2" t="str">
            <v>1st Gen Xeon</v>
          </cell>
          <cell r="D2" t="str">
            <v>Skylake</v>
          </cell>
          <cell r="E2">
            <v>0</v>
          </cell>
          <cell r="F2">
            <v>0</v>
          </cell>
        </row>
        <row r="3">
          <cell r="A3">
            <v>3106</v>
          </cell>
          <cell r="B3" t="str">
            <v>Xeon Bronze</v>
          </cell>
          <cell r="C3" t="str">
            <v>1st Gen Xeon</v>
          </cell>
          <cell r="D3" t="str">
            <v>Skylake</v>
          </cell>
          <cell r="E3">
            <v>0</v>
          </cell>
          <cell r="F3">
            <v>0</v>
          </cell>
        </row>
        <row r="4">
          <cell r="A4">
            <v>3204</v>
          </cell>
          <cell r="B4" t="str">
            <v>Xeon Bronze</v>
          </cell>
          <cell r="C4" t="str">
            <v>2nd Gen Xeon</v>
          </cell>
          <cell r="D4" t="str">
            <v>Cascade Lake</v>
          </cell>
          <cell r="E4">
            <v>0</v>
          </cell>
          <cell r="F4">
            <v>0</v>
          </cell>
        </row>
        <row r="5">
          <cell r="A5">
            <v>4108</v>
          </cell>
          <cell r="B5" t="str">
            <v>Xeon Silver</v>
          </cell>
          <cell r="C5" t="str">
            <v>1st Gen Xeon</v>
          </cell>
          <cell r="D5" t="str">
            <v>Skylake</v>
          </cell>
          <cell r="E5">
            <v>0</v>
          </cell>
          <cell r="F5">
            <v>0</v>
          </cell>
        </row>
        <row r="6">
          <cell r="A6">
            <v>4110</v>
          </cell>
          <cell r="B6" t="str">
            <v>Xeon Silver</v>
          </cell>
          <cell r="C6" t="str">
            <v>1st Gen Xeon</v>
          </cell>
          <cell r="D6" t="str">
            <v>Skylake</v>
          </cell>
          <cell r="E6">
            <v>0</v>
          </cell>
          <cell r="F6">
            <v>0</v>
          </cell>
        </row>
        <row r="7">
          <cell r="A7">
            <v>4112</v>
          </cell>
          <cell r="B7" t="str">
            <v>Xeon Silver</v>
          </cell>
          <cell r="C7" t="str">
            <v>1st Gen Xeon</v>
          </cell>
          <cell r="D7" t="str">
            <v>Skylake</v>
          </cell>
          <cell r="E7">
            <v>0</v>
          </cell>
          <cell r="F7">
            <v>0</v>
          </cell>
        </row>
        <row r="8">
          <cell r="A8">
            <v>4114</v>
          </cell>
          <cell r="B8" t="str">
            <v>Xeon Silver</v>
          </cell>
          <cell r="C8" t="str">
            <v>1st Gen Xeon</v>
          </cell>
          <cell r="D8" t="str">
            <v>Skylake</v>
          </cell>
          <cell r="E8">
            <v>0</v>
          </cell>
          <cell r="F8">
            <v>0</v>
          </cell>
        </row>
        <row r="9">
          <cell r="A9">
            <v>4208</v>
          </cell>
          <cell r="B9" t="str">
            <v>Xeon Silver</v>
          </cell>
          <cell r="C9" t="str">
            <v>2nd Gen Xeon</v>
          </cell>
          <cell r="D9" t="str">
            <v>Cascade Lake</v>
          </cell>
          <cell r="E9">
            <v>0</v>
          </cell>
          <cell r="F9">
            <v>0</v>
          </cell>
        </row>
        <row r="10">
          <cell r="A10">
            <v>4210</v>
          </cell>
          <cell r="B10" t="str">
            <v>Xeon Silver</v>
          </cell>
          <cell r="C10" t="str">
            <v>2nd Gen Xeon</v>
          </cell>
          <cell r="D10" t="str">
            <v>Cascade Lake</v>
          </cell>
          <cell r="E10">
            <v>0</v>
          </cell>
          <cell r="F10">
            <v>0</v>
          </cell>
        </row>
        <row r="11">
          <cell r="A11">
            <v>4214</v>
          </cell>
          <cell r="B11" t="str">
            <v>Xeon Silver</v>
          </cell>
          <cell r="C11" t="str">
            <v>2nd Gen Xeon</v>
          </cell>
          <cell r="D11" t="str">
            <v>Cascade Lake</v>
          </cell>
          <cell r="E11">
            <v>0</v>
          </cell>
          <cell r="F11">
            <v>0</v>
          </cell>
        </row>
        <row r="12">
          <cell r="A12">
            <v>4215</v>
          </cell>
          <cell r="B12" t="str">
            <v>Xeon Silver</v>
          </cell>
          <cell r="C12" t="str">
            <v>2nd Gen Xeon</v>
          </cell>
          <cell r="D12" t="str">
            <v>Cascade Lake</v>
          </cell>
          <cell r="E12">
            <v>0</v>
          </cell>
          <cell r="F12">
            <v>0</v>
          </cell>
        </row>
        <row r="13">
          <cell r="A13">
            <v>4216</v>
          </cell>
          <cell r="B13" t="str">
            <v>Xeon Silver</v>
          </cell>
          <cell r="C13" t="str">
            <v>2nd Gen Xeon</v>
          </cell>
          <cell r="D13" t="str">
            <v>Cascade Lake</v>
          </cell>
          <cell r="E13">
            <v>0</v>
          </cell>
          <cell r="F13">
            <v>0</v>
          </cell>
        </row>
        <row r="14">
          <cell r="A14">
            <v>4310</v>
          </cell>
          <cell r="B14" t="str">
            <v>Xeon Silver</v>
          </cell>
          <cell r="C14" t="str">
            <v>3rd Gen Xeon</v>
          </cell>
          <cell r="D14" t="str">
            <v>Ice Lake</v>
          </cell>
          <cell r="E14">
            <v>0</v>
          </cell>
          <cell r="F14">
            <v>0</v>
          </cell>
        </row>
        <row r="15">
          <cell r="A15">
            <v>4314</v>
          </cell>
          <cell r="B15" t="str">
            <v>Xeon Silver</v>
          </cell>
          <cell r="C15" t="str">
            <v>3rd Gen Xeon</v>
          </cell>
          <cell r="D15" t="str">
            <v>Ice Lake</v>
          </cell>
          <cell r="E15">
            <v>0</v>
          </cell>
          <cell r="F15">
            <v>0</v>
          </cell>
        </row>
        <row r="16">
          <cell r="A16">
            <v>4316</v>
          </cell>
          <cell r="B16" t="str">
            <v>Xeon Silver</v>
          </cell>
          <cell r="C16" t="str">
            <v>3rd Gen Xeon</v>
          </cell>
          <cell r="D16" t="str">
            <v>Ice Lake</v>
          </cell>
          <cell r="E16">
            <v>0</v>
          </cell>
          <cell r="F16">
            <v>0</v>
          </cell>
        </row>
        <row r="17">
          <cell r="A17">
            <v>5118</v>
          </cell>
          <cell r="B17" t="str">
            <v>Xeon Gold</v>
          </cell>
          <cell r="C17" t="str">
            <v>1st Gen Xeon</v>
          </cell>
          <cell r="D17" t="str">
            <v>Skylake</v>
          </cell>
          <cell r="E17">
            <v>0</v>
          </cell>
          <cell r="F17">
            <v>0</v>
          </cell>
        </row>
        <row r="18">
          <cell r="A18">
            <v>5122</v>
          </cell>
          <cell r="B18" t="str">
            <v>Xeon Gold</v>
          </cell>
          <cell r="C18" t="str">
            <v>1st Gen Xeon</v>
          </cell>
          <cell r="D18" t="str">
            <v>Skylake</v>
          </cell>
          <cell r="E18">
            <v>0</v>
          </cell>
          <cell r="F18">
            <v>0</v>
          </cell>
        </row>
        <row r="19">
          <cell r="A19">
            <v>5215</v>
          </cell>
          <cell r="B19" t="str">
            <v>Xeon Gold</v>
          </cell>
          <cell r="C19" t="str">
            <v>2nd Gen Xeon</v>
          </cell>
          <cell r="D19" t="str">
            <v>Cascade Lake</v>
          </cell>
          <cell r="E19">
            <v>0</v>
          </cell>
          <cell r="F19">
            <v>0</v>
          </cell>
        </row>
        <row r="20">
          <cell r="A20">
            <v>5217</v>
          </cell>
          <cell r="B20" t="str">
            <v>Xeon Gold</v>
          </cell>
          <cell r="C20" t="str">
            <v>2nd Gen Xeon</v>
          </cell>
          <cell r="D20" t="str">
            <v>Cascade Lake</v>
          </cell>
          <cell r="E20">
            <v>0</v>
          </cell>
          <cell r="F20">
            <v>0</v>
          </cell>
        </row>
        <row r="21">
          <cell r="A21">
            <v>5218</v>
          </cell>
          <cell r="B21" t="str">
            <v>Xeon Gold</v>
          </cell>
          <cell r="C21" t="str">
            <v>2nd Gen Xeon</v>
          </cell>
          <cell r="D21" t="str">
            <v>Cascade Lake</v>
          </cell>
          <cell r="E21">
            <v>0</v>
          </cell>
          <cell r="F21">
            <v>0</v>
          </cell>
        </row>
        <row r="22">
          <cell r="A22">
            <v>5220</v>
          </cell>
          <cell r="B22" t="str">
            <v>Xeon Gold</v>
          </cell>
          <cell r="C22" t="str">
            <v>2nd Gen Xeon</v>
          </cell>
          <cell r="D22" t="str">
            <v>Cascade Lake</v>
          </cell>
          <cell r="E22">
            <v>0</v>
          </cell>
          <cell r="F22">
            <v>0</v>
          </cell>
        </row>
        <row r="23">
          <cell r="A23">
            <v>5222</v>
          </cell>
          <cell r="B23" t="str">
            <v>Xeon Gold</v>
          </cell>
          <cell r="C23" t="str">
            <v>2nd Gen Xeon</v>
          </cell>
          <cell r="D23" t="str">
            <v>Cascade Lake</v>
          </cell>
          <cell r="E23">
            <v>0</v>
          </cell>
          <cell r="F23">
            <v>0</v>
          </cell>
        </row>
        <row r="24">
          <cell r="A24">
            <v>5317</v>
          </cell>
          <cell r="B24" t="str">
            <v>Xeon Gold</v>
          </cell>
          <cell r="C24" t="str">
            <v>3rd Gen Xeon</v>
          </cell>
          <cell r="D24" t="str">
            <v>Ice Lake</v>
          </cell>
          <cell r="E24">
            <v>0</v>
          </cell>
          <cell r="F24">
            <v>0</v>
          </cell>
        </row>
        <row r="25">
          <cell r="A25">
            <v>5320</v>
          </cell>
          <cell r="B25" t="str">
            <v>Xeon Gold</v>
          </cell>
          <cell r="C25" t="str">
            <v>3rd Gen Xeon</v>
          </cell>
          <cell r="D25" t="str">
            <v>Ice Lake</v>
          </cell>
          <cell r="E25">
            <v>0</v>
          </cell>
          <cell r="F25">
            <v>0</v>
          </cell>
        </row>
        <row r="26">
          <cell r="A26">
            <v>6130</v>
          </cell>
          <cell r="B26" t="str">
            <v>Xeon Gold</v>
          </cell>
          <cell r="C26" t="str">
            <v>1st Gen Xeon</v>
          </cell>
          <cell r="D26" t="str">
            <v>Skylake</v>
          </cell>
          <cell r="E26">
            <v>0</v>
          </cell>
          <cell r="F26">
            <v>0</v>
          </cell>
        </row>
        <row r="27">
          <cell r="A27">
            <v>6132</v>
          </cell>
          <cell r="B27" t="str">
            <v>Xeon Gold</v>
          </cell>
          <cell r="C27" t="str">
            <v>1st Gen Xeon</v>
          </cell>
          <cell r="D27" t="str">
            <v>Skylake</v>
          </cell>
          <cell r="E27">
            <v>0</v>
          </cell>
          <cell r="F27">
            <v>0</v>
          </cell>
        </row>
        <row r="28">
          <cell r="A28">
            <v>6134</v>
          </cell>
          <cell r="B28" t="str">
            <v>Xeon Gold</v>
          </cell>
          <cell r="C28" t="str">
            <v>1st Gen Xeon</v>
          </cell>
          <cell r="D28" t="str">
            <v>Skylake</v>
          </cell>
          <cell r="E28">
            <v>0</v>
          </cell>
          <cell r="F28">
            <v>0</v>
          </cell>
        </row>
        <row r="29">
          <cell r="A29">
            <v>6138</v>
          </cell>
          <cell r="B29" t="str">
            <v>Xeon Gold</v>
          </cell>
          <cell r="C29" t="str">
            <v>1st Gen Xeon</v>
          </cell>
          <cell r="D29" t="str">
            <v>Skylake</v>
          </cell>
          <cell r="E29">
            <v>0</v>
          </cell>
          <cell r="F29">
            <v>0</v>
          </cell>
        </row>
        <row r="30">
          <cell r="A30">
            <v>6140</v>
          </cell>
          <cell r="B30" t="str">
            <v>Xeon Gold</v>
          </cell>
          <cell r="C30" t="str">
            <v>1st Gen Xeon</v>
          </cell>
          <cell r="D30" t="str">
            <v>Skylake</v>
          </cell>
          <cell r="E30">
            <v>0</v>
          </cell>
          <cell r="F30">
            <v>0</v>
          </cell>
        </row>
        <row r="31">
          <cell r="A31">
            <v>6150</v>
          </cell>
          <cell r="B31" t="str">
            <v>Xeon Gold</v>
          </cell>
          <cell r="C31" t="str">
            <v>1st Gen Xeon</v>
          </cell>
          <cell r="D31" t="str">
            <v>Skylake</v>
          </cell>
          <cell r="E31">
            <v>0</v>
          </cell>
          <cell r="F31">
            <v>0</v>
          </cell>
        </row>
        <row r="32">
          <cell r="A32">
            <v>6152</v>
          </cell>
          <cell r="B32" t="str">
            <v>Xeon Gold</v>
          </cell>
          <cell r="C32" t="str">
            <v>1st Gen Xeon</v>
          </cell>
          <cell r="D32" t="str">
            <v>Skylake</v>
          </cell>
          <cell r="E32">
            <v>0</v>
          </cell>
          <cell r="F32">
            <v>0</v>
          </cell>
        </row>
        <row r="33">
          <cell r="A33">
            <v>6154</v>
          </cell>
          <cell r="B33" t="str">
            <v>Xeon Gold</v>
          </cell>
          <cell r="C33" t="str">
            <v>1st Gen Xeon</v>
          </cell>
          <cell r="D33" t="str">
            <v>Skylake</v>
          </cell>
          <cell r="E33">
            <v>0</v>
          </cell>
          <cell r="F33">
            <v>0</v>
          </cell>
        </row>
        <row r="34">
          <cell r="A34">
            <v>6226</v>
          </cell>
          <cell r="B34" t="str">
            <v>Xeon Gold</v>
          </cell>
          <cell r="C34" t="str">
            <v>2nd Gen Xeon</v>
          </cell>
          <cell r="D34" t="str">
            <v>Cascade Lake</v>
          </cell>
          <cell r="E34">
            <v>0</v>
          </cell>
          <cell r="F34">
            <v>0</v>
          </cell>
        </row>
        <row r="35">
          <cell r="A35">
            <v>6230</v>
          </cell>
          <cell r="B35" t="str">
            <v>Xeon Gold</v>
          </cell>
          <cell r="C35" t="str">
            <v>2nd Gen Xeon</v>
          </cell>
          <cell r="D35" t="str">
            <v>Cascade Lake</v>
          </cell>
          <cell r="E35">
            <v>0</v>
          </cell>
          <cell r="F35">
            <v>0</v>
          </cell>
        </row>
        <row r="36">
          <cell r="A36">
            <v>6234</v>
          </cell>
          <cell r="B36" t="str">
            <v>Xeon Gold</v>
          </cell>
          <cell r="C36" t="str">
            <v>2nd Gen Xeon</v>
          </cell>
          <cell r="D36" t="str">
            <v>Cascade Lake</v>
          </cell>
          <cell r="E36">
            <v>0</v>
          </cell>
          <cell r="F36">
            <v>0</v>
          </cell>
        </row>
        <row r="37">
          <cell r="A37">
            <v>6238</v>
          </cell>
          <cell r="B37" t="str">
            <v>Xeon Gold</v>
          </cell>
          <cell r="C37" t="str">
            <v>2nd Gen Xeon</v>
          </cell>
          <cell r="D37" t="str">
            <v>Cascade Lake</v>
          </cell>
          <cell r="E37">
            <v>0</v>
          </cell>
          <cell r="F37">
            <v>0</v>
          </cell>
        </row>
        <row r="38">
          <cell r="A38">
            <v>6240</v>
          </cell>
          <cell r="B38" t="str">
            <v>Xeon Gold</v>
          </cell>
          <cell r="C38" t="str">
            <v>2nd Gen Xeon</v>
          </cell>
          <cell r="D38" t="str">
            <v>Cascade Lake</v>
          </cell>
          <cell r="E38">
            <v>0</v>
          </cell>
          <cell r="F38">
            <v>0</v>
          </cell>
        </row>
        <row r="39">
          <cell r="A39">
            <v>6242</v>
          </cell>
          <cell r="B39" t="str">
            <v>Xeon Gold</v>
          </cell>
          <cell r="C39" t="str">
            <v>2nd Gen Xeon</v>
          </cell>
          <cell r="D39" t="str">
            <v>Cascade Lake</v>
          </cell>
          <cell r="E39">
            <v>0</v>
          </cell>
          <cell r="F39">
            <v>0</v>
          </cell>
        </row>
        <row r="40">
          <cell r="A40">
            <v>6244</v>
          </cell>
          <cell r="B40" t="str">
            <v>Xeon Gold</v>
          </cell>
          <cell r="C40" t="str">
            <v>2nd Gen Xeon</v>
          </cell>
          <cell r="D40" t="str">
            <v>Cascade Lake</v>
          </cell>
          <cell r="E40">
            <v>0</v>
          </cell>
          <cell r="F40">
            <v>0</v>
          </cell>
        </row>
        <row r="41">
          <cell r="A41">
            <v>6246</v>
          </cell>
          <cell r="B41" t="str">
            <v>Xeon Gold</v>
          </cell>
          <cell r="C41" t="str">
            <v>2nd Gen Xeon</v>
          </cell>
          <cell r="D41" t="str">
            <v>Cascade Lake</v>
          </cell>
          <cell r="E41">
            <v>0</v>
          </cell>
          <cell r="F41">
            <v>0</v>
          </cell>
        </row>
        <row r="42">
          <cell r="A42">
            <v>6248</v>
          </cell>
          <cell r="B42" t="str">
            <v>Xeon Gold</v>
          </cell>
          <cell r="C42" t="str">
            <v>2nd Gen Xeon</v>
          </cell>
          <cell r="D42" t="str">
            <v>Cascade Lake</v>
          </cell>
          <cell r="E42">
            <v>0</v>
          </cell>
          <cell r="F42">
            <v>0</v>
          </cell>
        </row>
        <row r="43">
          <cell r="A43">
            <v>6250</v>
          </cell>
          <cell r="B43" t="str">
            <v>Xeon Gold</v>
          </cell>
          <cell r="C43" t="str">
            <v>2nd Gen Xeon</v>
          </cell>
          <cell r="D43" t="str">
            <v>Cascade Lake</v>
          </cell>
          <cell r="E43">
            <v>0</v>
          </cell>
          <cell r="F43">
            <v>0</v>
          </cell>
        </row>
        <row r="44">
          <cell r="A44">
            <v>6252</v>
          </cell>
          <cell r="B44" t="str">
            <v>Xeon Gold</v>
          </cell>
          <cell r="C44" t="str">
            <v>2nd Gen Xeon</v>
          </cell>
          <cell r="D44" t="str">
            <v>Cascade Lake</v>
          </cell>
          <cell r="E44">
            <v>0</v>
          </cell>
          <cell r="F44">
            <v>0</v>
          </cell>
        </row>
        <row r="45">
          <cell r="A45">
            <v>6254</v>
          </cell>
          <cell r="B45" t="str">
            <v>Xeon Gold</v>
          </cell>
          <cell r="C45" t="str">
            <v>2nd Gen Xeon</v>
          </cell>
          <cell r="D45" t="str">
            <v>Cascade Lake</v>
          </cell>
          <cell r="E45">
            <v>0</v>
          </cell>
          <cell r="F45">
            <v>0</v>
          </cell>
        </row>
        <row r="46">
          <cell r="A46">
            <v>6256</v>
          </cell>
          <cell r="B46" t="str">
            <v>Xeon Gold</v>
          </cell>
          <cell r="C46" t="str">
            <v>2nd Gen Xeon</v>
          </cell>
          <cell r="D46" t="str">
            <v>Cascade Lake</v>
          </cell>
          <cell r="E46">
            <v>0</v>
          </cell>
          <cell r="F46">
            <v>0</v>
          </cell>
        </row>
        <row r="47">
          <cell r="A47">
            <v>6305</v>
          </cell>
          <cell r="B47" t="str">
            <v>Celeron</v>
          </cell>
          <cell r="C47" t="str">
            <v>N/A</v>
          </cell>
          <cell r="D47" t="str">
            <v>Tiger Lake U</v>
          </cell>
          <cell r="E47">
            <v>0</v>
          </cell>
          <cell r="F47">
            <v>0</v>
          </cell>
        </row>
        <row r="48">
          <cell r="A48">
            <v>6326</v>
          </cell>
          <cell r="B48" t="str">
            <v>Xeon Gold</v>
          </cell>
          <cell r="C48" t="str">
            <v>3rd Gen Xeon</v>
          </cell>
          <cell r="D48" t="str">
            <v>Ice Lake</v>
          </cell>
          <cell r="E48">
            <v>0</v>
          </cell>
          <cell r="F48">
            <v>0</v>
          </cell>
        </row>
        <row r="49">
          <cell r="A49">
            <v>6330</v>
          </cell>
          <cell r="B49" t="str">
            <v>Xeon Gold</v>
          </cell>
          <cell r="C49" t="str">
            <v>3rd Gen Xeon</v>
          </cell>
          <cell r="D49" t="str">
            <v>Ice Lake</v>
          </cell>
          <cell r="E49">
            <v>0</v>
          </cell>
          <cell r="F49">
            <v>0</v>
          </cell>
        </row>
        <row r="50">
          <cell r="A50">
            <v>6334</v>
          </cell>
          <cell r="B50" t="str">
            <v>Xeon Gold</v>
          </cell>
          <cell r="C50" t="str">
            <v>3rd Gen Xeon</v>
          </cell>
          <cell r="D50" t="str">
            <v>Ice Lake</v>
          </cell>
          <cell r="E50">
            <v>0</v>
          </cell>
          <cell r="F50">
            <v>0</v>
          </cell>
        </row>
        <row r="51">
          <cell r="A51">
            <v>6338</v>
          </cell>
          <cell r="B51" t="str">
            <v>Xeon Gold</v>
          </cell>
          <cell r="C51" t="str">
            <v>3rd Gen Xeon</v>
          </cell>
          <cell r="D51" t="str">
            <v>Ice Lake</v>
          </cell>
          <cell r="E51">
            <v>0</v>
          </cell>
          <cell r="F51">
            <v>0</v>
          </cell>
        </row>
        <row r="52">
          <cell r="A52">
            <v>6342</v>
          </cell>
          <cell r="B52" t="str">
            <v>Xeon Gold</v>
          </cell>
          <cell r="C52" t="str">
            <v>3rd Gen Xeon</v>
          </cell>
          <cell r="D52" t="str">
            <v>Ice Lake</v>
          </cell>
          <cell r="E52">
            <v>0</v>
          </cell>
          <cell r="F52">
            <v>0</v>
          </cell>
        </row>
        <row r="53">
          <cell r="A53">
            <v>6346</v>
          </cell>
          <cell r="B53" t="str">
            <v>Xeon Gold</v>
          </cell>
          <cell r="C53" t="str">
            <v>3rd Gen Xeon</v>
          </cell>
          <cell r="D53" t="str">
            <v>Ice Lake</v>
          </cell>
          <cell r="E53">
            <v>0</v>
          </cell>
          <cell r="F53">
            <v>0</v>
          </cell>
        </row>
        <row r="54">
          <cell r="A54">
            <v>6348</v>
          </cell>
          <cell r="B54" t="str">
            <v>Xeon Gold</v>
          </cell>
          <cell r="C54" t="str">
            <v>3rd Gen Xeon</v>
          </cell>
          <cell r="D54" t="str">
            <v>Ice Lake</v>
          </cell>
          <cell r="E54">
            <v>0</v>
          </cell>
          <cell r="F54">
            <v>0</v>
          </cell>
        </row>
        <row r="55">
          <cell r="A55">
            <v>6354</v>
          </cell>
          <cell r="B55" t="str">
            <v>Xeon Gold</v>
          </cell>
          <cell r="C55" t="str">
            <v>3rd Gen Xeon</v>
          </cell>
          <cell r="D55" t="str">
            <v>Ice Lake</v>
          </cell>
          <cell r="E55">
            <v>0</v>
          </cell>
          <cell r="F55">
            <v>0</v>
          </cell>
        </row>
        <row r="56">
          <cell r="A56">
            <v>7505</v>
          </cell>
          <cell r="B56" t="str">
            <v>Pentium</v>
          </cell>
          <cell r="C56" t="str">
            <v>N/A</v>
          </cell>
          <cell r="D56" t="str">
            <v>Tiger Lake U</v>
          </cell>
          <cell r="E56">
            <v>0</v>
          </cell>
          <cell r="F56">
            <v>0</v>
          </cell>
        </row>
        <row r="57">
          <cell r="A57">
            <v>8168</v>
          </cell>
          <cell r="B57" t="str">
            <v>Xeon Platinum</v>
          </cell>
          <cell r="C57" t="str">
            <v>1st Gen Xeon</v>
          </cell>
          <cell r="D57" t="str">
            <v>Skylake</v>
          </cell>
          <cell r="E57">
            <v>0</v>
          </cell>
          <cell r="F57">
            <v>0</v>
          </cell>
        </row>
        <row r="58">
          <cell r="A58">
            <v>8180</v>
          </cell>
          <cell r="B58" t="str">
            <v>Xeon Platinum</v>
          </cell>
          <cell r="C58" t="str">
            <v>1st Gen Xeon</v>
          </cell>
          <cell r="D58" t="str">
            <v>Skylake</v>
          </cell>
          <cell r="E58">
            <v>0</v>
          </cell>
          <cell r="F58">
            <v>0</v>
          </cell>
        </row>
        <row r="59">
          <cell r="A59">
            <v>8253</v>
          </cell>
          <cell r="B59" t="str">
            <v>Xeon Platinum</v>
          </cell>
          <cell r="C59" t="str">
            <v>2nd Gen Xeon</v>
          </cell>
          <cell r="D59" t="str">
            <v>Cascade Lake</v>
          </cell>
          <cell r="E59">
            <v>0</v>
          </cell>
          <cell r="F59">
            <v>0</v>
          </cell>
        </row>
        <row r="60">
          <cell r="A60">
            <v>8256</v>
          </cell>
          <cell r="B60" t="str">
            <v>Xeon Platinum</v>
          </cell>
          <cell r="C60" t="str">
            <v>2nd Gen Xeon</v>
          </cell>
          <cell r="D60" t="str">
            <v>Cascade Lake</v>
          </cell>
          <cell r="E60">
            <v>0</v>
          </cell>
          <cell r="F60">
            <v>0</v>
          </cell>
        </row>
        <row r="61">
          <cell r="A61">
            <v>8260</v>
          </cell>
          <cell r="B61" t="str">
            <v>Xeon Platinum</v>
          </cell>
          <cell r="C61" t="str">
            <v>2nd Gen Xeon</v>
          </cell>
          <cell r="D61" t="str">
            <v>Cascade Lake</v>
          </cell>
          <cell r="E61">
            <v>0</v>
          </cell>
          <cell r="F61">
            <v>0</v>
          </cell>
        </row>
        <row r="62">
          <cell r="A62">
            <v>8268</v>
          </cell>
          <cell r="B62" t="str">
            <v>Xeon Platinum</v>
          </cell>
          <cell r="C62" t="str">
            <v>2nd Gen Xeon</v>
          </cell>
          <cell r="D62" t="str">
            <v>Cascade Lake</v>
          </cell>
          <cell r="E62">
            <v>0</v>
          </cell>
          <cell r="F62">
            <v>0</v>
          </cell>
        </row>
        <row r="63">
          <cell r="A63">
            <v>8270</v>
          </cell>
          <cell r="B63" t="str">
            <v>Xeon Platinum</v>
          </cell>
          <cell r="C63" t="str">
            <v>2nd Gen Xeon</v>
          </cell>
          <cell r="D63" t="str">
            <v>Cascade Lake</v>
          </cell>
          <cell r="E63">
            <v>0</v>
          </cell>
          <cell r="F63">
            <v>0</v>
          </cell>
        </row>
        <row r="64">
          <cell r="A64">
            <v>8276</v>
          </cell>
          <cell r="B64" t="str">
            <v>Xeon Platinum</v>
          </cell>
          <cell r="C64" t="str">
            <v>2nd Gen Xeon</v>
          </cell>
          <cell r="D64" t="str">
            <v>Cascade Lake</v>
          </cell>
          <cell r="E64">
            <v>0</v>
          </cell>
          <cell r="F64">
            <v>0</v>
          </cell>
        </row>
        <row r="65">
          <cell r="A65">
            <v>8280</v>
          </cell>
          <cell r="B65" t="str">
            <v>Xeon Platinum</v>
          </cell>
          <cell r="C65" t="str">
            <v>2nd Gen Xeon</v>
          </cell>
          <cell r="D65" t="str">
            <v>Cascade Lake</v>
          </cell>
          <cell r="E65">
            <v>0</v>
          </cell>
          <cell r="F65">
            <v>0</v>
          </cell>
        </row>
        <row r="66">
          <cell r="A66">
            <v>8358</v>
          </cell>
          <cell r="B66" t="str">
            <v>Xeon Platinum</v>
          </cell>
          <cell r="C66" t="str">
            <v>3rd Gen Xeon</v>
          </cell>
          <cell r="D66" t="str">
            <v>Ice Lake</v>
          </cell>
          <cell r="E66">
            <v>0</v>
          </cell>
          <cell r="F66">
            <v>0</v>
          </cell>
        </row>
        <row r="67">
          <cell r="A67">
            <v>8368</v>
          </cell>
          <cell r="B67" t="str">
            <v>Xeon Platinum</v>
          </cell>
          <cell r="C67" t="str">
            <v>3rd Gen Xeon</v>
          </cell>
          <cell r="D67" t="str">
            <v>Ice Lake</v>
          </cell>
          <cell r="E67">
            <v>0</v>
          </cell>
          <cell r="F67">
            <v>0</v>
          </cell>
        </row>
        <row r="68">
          <cell r="A68">
            <v>8380</v>
          </cell>
          <cell r="B68" t="str">
            <v>Xeon Platinum</v>
          </cell>
          <cell r="C68" t="str">
            <v>3rd Gen Xeon</v>
          </cell>
          <cell r="D68" t="str">
            <v>Ice Lake</v>
          </cell>
          <cell r="E68">
            <v>0</v>
          </cell>
          <cell r="F68">
            <v>0</v>
          </cell>
        </row>
        <row r="69">
          <cell r="A69">
            <v>8505</v>
          </cell>
          <cell r="B69" t="str">
            <v>Pentium</v>
          </cell>
          <cell r="C69" t="str">
            <v>N/A</v>
          </cell>
          <cell r="D69" t="str">
            <v>Alder Lake</v>
          </cell>
          <cell r="E69">
            <v>0</v>
          </cell>
          <cell r="F69">
            <v>0</v>
          </cell>
        </row>
        <row r="70">
          <cell r="A70" t="str">
            <v>3206R</v>
          </cell>
          <cell r="B70" t="str">
            <v>Xeon Bronze</v>
          </cell>
          <cell r="C70" t="str">
            <v>2nd Gen Xeon</v>
          </cell>
          <cell r="D70" t="str">
            <v>Cascade Lake</v>
          </cell>
          <cell r="E70">
            <v>0</v>
          </cell>
          <cell r="F70">
            <v>0</v>
          </cell>
        </row>
        <row r="71">
          <cell r="A71" t="str">
            <v>3865U</v>
          </cell>
          <cell r="B71" t="str">
            <v>Celeron</v>
          </cell>
          <cell r="C71" t="str">
            <v>N/A</v>
          </cell>
          <cell r="D71" t="str">
            <v>Kaby Lake</v>
          </cell>
          <cell r="E71">
            <v>0</v>
          </cell>
          <cell r="F71">
            <v>0</v>
          </cell>
        </row>
        <row r="72">
          <cell r="A72" t="str">
            <v>3867U</v>
          </cell>
          <cell r="B72" t="str">
            <v>Celeron</v>
          </cell>
          <cell r="C72" t="str">
            <v>N/A</v>
          </cell>
          <cell r="D72" t="str">
            <v>Kaby Lake R</v>
          </cell>
          <cell r="E72">
            <v>0</v>
          </cell>
          <cell r="F72">
            <v>0</v>
          </cell>
        </row>
        <row r="73">
          <cell r="A73" t="str">
            <v>3965U</v>
          </cell>
          <cell r="B73" t="str">
            <v>Celeron</v>
          </cell>
          <cell r="C73" t="str">
            <v>N/A</v>
          </cell>
          <cell r="D73" t="str">
            <v>Kaby Lake</v>
          </cell>
          <cell r="E73">
            <v>0</v>
          </cell>
          <cell r="F73">
            <v>0</v>
          </cell>
        </row>
        <row r="74">
          <cell r="A74" t="str">
            <v>3965Y</v>
          </cell>
          <cell r="B74" t="str">
            <v>Celeron</v>
          </cell>
          <cell r="C74" t="str">
            <v>N/A</v>
          </cell>
          <cell r="D74" t="str">
            <v>Kaby Lake</v>
          </cell>
          <cell r="E74">
            <v>0</v>
          </cell>
          <cell r="F74">
            <v>0</v>
          </cell>
        </row>
        <row r="75">
          <cell r="A75" t="str">
            <v>4205U</v>
          </cell>
          <cell r="B75" t="str">
            <v>Celeron</v>
          </cell>
          <cell r="C75" t="str">
            <v>N/A</v>
          </cell>
          <cell r="D75" t="str">
            <v>Whiskey Lake</v>
          </cell>
          <cell r="E75">
            <v>0</v>
          </cell>
          <cell r="F75">
            <v>0</v>
          </cell>
        </row>
        <row r="76">
          <cell r="A76" t="str">
            <v>4209T</v>
          </cell>
          <cell r="B76" t="str">
            <v>Xeon Silver</v>
          </cell>
          <cell r="C76" t="str">
            <v>2nd Gen Xeon</v>
          </cell>
          <cell r="D76" t="str">
            <v>Cascade Lake</v>
          </cell>
          <cell r="E76">
            <v>0</v>
          </cell>
          <cell r="F76">
            <v>0</v>
          </cell>
        </row>
        <row r="77">
          <cell r="A77" t="str">
            <v>4210R</v>
          </cell>
          <cell r="B77" t="str">
            <v>Xeon Silver</v>
          </cell>
          <cell r="C77" t="str">
            <v>2nd Gen Xeon</v>
          </cell>
          <cell r="D77" t="str">
            <v>Cascade Lake</v>
          </cell>
          <cell r="E77">
            <v>0</v>
          </cell>
          <cell r="F77">
            <v>0</v>
          </cell>
        </row>
        <row r="78">
          <cell r="A78" t="str">
            <v>4210T</v>
          </cell>
          <cell r="B78" t="str">
            <v>Xeon Silver</v>
          </cell>
          <cell r="C78" t="str">
            <v>2nd Gen Xeon</v>
          </cell>
          <cell r="D78" t="str">
            <v>Cascade Lake</v>
          </cell>
          <cell r="E78">
            <v>0</v>
          </cell>
          <cell r="F78">
            <v>0</v>
          </cell>
        </row>
        <row r="79">
          <cell r="A79" t="str">
            <v>4214R</v>
          </cell>
          <cell r="B79" t="str">
            <v>Xeon Silver</v>
          </cell>
          <cell r="C79" t="str">
            <v>2nd Gen Xeon</v>
          </cell>
          <cell r="D79" t="str">
            <v>Cascade Lake</v>
          </cell>
          <cell r="E79">
            <v>0</v>
          </cell>
          <cell r="F79">
            <v>0</v>
          </cell>
        </row>
        <row r="80">
          <cell r="A80" t="str">
            <v>4214Y</v>
          </cell>
          <cell r="B80" t="str">
            <v>Xeon Silver</v>
          </cell>
          <cell r="C80" t="str">
            <v>2nd Gen Xeon</v>
          </cell>
          <cell r="D80" t="str">
            <v>Cascade Lake</v>
          </cell>
          <cell r="E80">
            <v>0</v>
          </cell>
          <cell r="F80">
            <v>0</v>
          </cell>
        </row>
        <row r="81">
          <cell r="A81" t="str">
            <v>4215R</v>
          </cell>
          <cell r="B81" t="str">
            <v>Xeon Silver</v>
          </cell>
          <cell r="C81" t="str">
            <v>2nd Gen Xeon</v>
          </cell>
          <cell r="D81" t="str">
            <v>Cascade Lake</v>
          </cell>
          <cell r="E81">
            <v>0</v>
          </cell>
          <cell r="F81">
            <v>0</v>
          </cell>
        </row>
        <row r="82">
          <cell r="A82" t="str">
            <v>4305U</v>
          </cell>
          <cell r="B82" t="str">
            <v>Celeron</v>
          </cell>
          <cell r="C82" t="str">
            <v>N/A</v>
          </cell>
          <cell r="D82" t="str">
            <v>Whiskey Lake</v>
          </cell>
          <cell r="E82">
            <v>0</v>
          </cell>
          <cell r="F82">
            <v>0</v>
          </cell>
        </row>
        <row r="83">
          <cell r="A83" t="str">
            <v>4309Y</v>
          </cell>
          <cell r="B83" t="str">
            <v>Xeon Silver</v>
          </cell>
          <cell r="C83" t="str">
            <v>3rd Gen Xeon</v>
          </cell>
          <cell r="D83" t="str">
            <v>Ice Lake</v>
          </cell>
          <cell r="E83">
            <v>0</v>
          </cell>
          <cell r="F83">
            <v>0</v>
          </cell>
        </row>
        <row r="84">
          <cell r="A84" t="str">
            <v>4310T</v>
          </cell>
          <cell r="B84" t="str">
            <v>Xeon Silver</v>
          </cell>
          <cell r="C84" t="str">
            <v>3rd Gen Xeon</v>
          </cell>
          <cell r="D84" t="str">
            <v>Ice Lake</v>
          </cell>
          <cell r="E84">
            <v>0</v>
          </cell>
          <cell r="F84">
            <v>0</v>
          </cell>
        </row>
        <row r="85">
          <cell r="A85" t="str">
            <v>4415Y</v>
          </cell>
          <cell r="B85" t="str">
            <v>Pentium</v>
          </cell>
          <cell r="C85" t="str">
            <v>N/A</v>
          </cell>
          <cell r="D85" t="str">
            <v>Kaby Lake</v>
          </cell>
          <cell r="E85">
            <v>0</v>
          </cell>
          <cell r="F85">
            <v>0</v>
          </cell>
        </row>
        <row r="86">
          <cell r="A86" t="str">
            <v>4425Y</v>
          </cell>
          <cell r="B86" t="str">
            <v>Pentium</v>
          </cell>
          <cell r="C86" t="str">
            <v>N/A</v>
          </cell>
          <cell r="D86" t="str">
            <v>Amber Lake Y</v>
          </cell>
          <cell r="E86">
            <v>0</v>
          </cell>
          <cell r="F86">
            <v>0</v>
          </cell>
        </row>
        <row r="87">
          <cell r="A87" t="str">
            <v>5205U</v>
          </cell>
          <cell r="B87" t="str">
            <v>Celeron</v>
          </cell>
          <cell r="C87" t="str">
            <v>N/A</v>
          </cell>
          <cell r="D87" t="str">
            <v>Comet Lake</v>
          </cell>
          <cell r="E87">
            <v>0</v>
          </cell>
          <cell r="F87">
            <v>0</v>
          </cell>
        </row>
        <row r="88">
          <cell r="A88" t="str">
            <v>5215L</v>
          </cell>
          <cell r="B88" t="str">
            <v>Xeon Gold</v>
          </cell>
          <cell r="C88" t="str">
            <v>2nd Gen Xeon</v>
          </cell>
          <cell r="D88" t="str">
            <v>Cascade Lake</v>
          </cell>
          <cell r="E88">
            <v>0</v>
          </cell>
          <cell r="F88">
            <v>0</v>
          </cell>
        </row>
        <row r="89">
          <cell r="A89" t="str">
            <v>5218B</v>
          </cell>
          <cell r="B89" t="str">
            <v>Xeon Gold</v>
          </cell>
          <cell r="C89" t="str">
            <v>2nd Gen Xeon</v>
          </cell>
          <cell r="D89" t="str">
            <v>Cascade Lake</v>
          </cell>
          <cell r="E89">
            <v>0</v>
          </cell>
          <cell r="F89">
            <v>0</v>
          </cell>
        </row>
        <row r="90">
          <cell r="A90" t="str">
            <v>5218N</v>
          </cell>
          <cell r="B90" t="str">
            <v>Xeon Gold</v>
          </cell>
          <cell r="C90" t="str">
            <v>2nd Gen Xeon</v>
          </cell>
          <cell r="D90" t="str">
            <v>Cascade Lake</v>
          </cell>
          <cell r="E90">
            <v>0</v>
          </cell>
          <cell r="F90">
            <v>0</v>
          </cell>
        </row>
        <row r="91">
          <cell r="A91" t="str">
            <v>5218R</v>
          </cell>
          <cell r="B91" t="str">
            <v>Xeon Gold</v>
          </cell>
          <cell r="C91" t="str">
            <v>2nd Gen Xeon</v>
          </cell>
          <cell r="D91" t="str">
            <v>Cascade Lake</v>
          </cell>
          <cell r="E91">
            <v>0</v>
          </cell>
          <cell r="F91">
            <v>0</v>
          </cell>
        </row>
        <row r="92">
          <cell r="A92" t="str">
            <v>5218T</v>
          </cell>
          <cell r="B92" t="str">
            <v>Xeon Gold</v>
          </cell>
          <cell r="C92" t="str">
            <v>2nd Gen Xeon</v>
          </cell>
          <cell r="D92" t="str">
            <v>Cascade Lake</v>
          </cell>
          <cell r="E92">
            <v>0</v>
          </cell>
          <cell r="F92">
            <v>0</v>
          </cell>
        </row>
        <row r="93">
          <cell r="A93" t="str">
            <v>5220R</v>
          </cell>
          <cell r="B93" t="str">
            <v>Xeon Gold</v>
          </cell>
          <cell r="C93" t="str">
            <v>2nd Gen Xeon</v>
          </cell>
          <cell r="D93" t="str">
            <v>Cascade Lake</v>
          </cell>
          <cell r="E93">
            <v>0</v>
          </cell>
          <cell r="F93">
            <v>0</v>
          </cell>
        </row>
        <row r="94">
          <cell r="A94" t="str">
            <v>5220S</v>
          </cell>
          <cell r="B94" t="str">
            <v>Xeon Gold</v>
          </cell>
          <cell r="C94" t="str">
            <v>2nd Gen Xeon</v>
          </cell>
          <cell r="D94" t="str">
            <v>Cascade Lake</v>
          </cell>
          <cell r="E94">
            <v>0</v>
          </cell>
          <cell r="F94">
            <v>0</v>
          </cell>
        </row>
        <row r="95">
          <cell r="A95" t="str">
            <v>5220T</v>
          </cell>
          <cell r="B95" t="str">
            <v>Xeon Gold</v>
          </cell>
          <cell r="C95" t="str">
            <v>2nd Gen Xeon</v>
          </cell>
          <cell r="D95" t="str">
            <v>Cascade Lake</v>
          </cell>
          <cell r="E95">
            <v>0</v>
          </cell>
          <cell r="F95">
            <v>0</v>
          </cell>
        </row>
        <row r="96">
          <cell r="A96" t="str">
            <v>5315Y</v>
          </cell>
          <cell r="B96" t="str">
            <v>Xeon Gold</v>
          </cell>
          <cell r="C96" t="str">
            <v>3rd Gen Xeon</v>
          </cell>
          <cell r="D96" t="str">
            <v>Ice Lake</v>
          </cell>
          <cell r="E96">
            <v>0</v>
          </cell>
          <cell r="F96">
            <v>0</v>
          </cell>
        </row>
        <row r="97">
          <cell r="A97" t="str">
            <v>5318H</v>
          </cell>
          <cell r="B97" t="str">
            <v>Xeon Gold</v>
          </cell>
          <cell r="C97" t="str">
            <v>3rd Gen Xeon</v>
          </cell>
          <cell r="D97" t="str">
            <v>Cooper Lake</v>
          </cell>
          <cell r="E97">
            <v>0</v>
          </cell>
          <cell r="F97">
            <v>0</v>
          </cell>
        </row>
        <row r="98">
          <cell r="A98" t="str">
            <v>5318N</v>
          </cell>
          <cell r="B98" t="str">
            <v>Xeon Gold</v>
          </cell>
          <cell r="C98" t="str">
            <v>3rd Gen Xeon</v>
          </cell>
          <cell r="D98" t="str">
            <v>Ice Lake</v>
          </cell>
          <cell r="E98">
            <v>0</v>
          </cell>
          <cell r="F98">
            <v>0</v>
          </cell>
        </row>
        <row r="99">
          <cell r="A99" t="str">
            <v>5318S</v>
          </cell>
          <cell r="B99" t="str">
            <v>Xeon Gold</v>
          </cell>
          <cell r="C99" t="str">
            <v>3rd Gen Xeon</v>
          </cell>
          <cell r="D99" t="str">
            <v>Ice Lake</v>
          </cell>
          <cell r="E99">
            <v>0</v>
          </cell>
          <cell r="F99">
            <v>0</v>
          </cell>
        </row>
        <row r="100">
          <cell r="A100" t="str">
            <v>5318Y</v>
          </cell>
          <cell r="B100" t="str">
            <v>Xeon Gold</v>
          </cell>
          <cell r="C100" t="str">
            <v>3rd Gen Xeon</v>
          </cell>
          <cell r="D100" t="str">
            <v>Ice Lake</v>
          </cell>
          <cell r="E100">
            <v>0</v>
          </cell>
          <cell r="F100">
            <v>0</v>
          </cell>
        </row>
        <row r="101">
          <cell r="A101" t="str">
            <v>5320T</v>
          </cell>
          <cell r="B101" t="str">
            <v>Xeon Gold</v>
          </cell>
          <cell r="C101" t="str">
            <v>3rd Gen Xeon</v>
          </cell>
          <cell r="D101" t="str">
            <v>Ice Lake</v>
          </cell>
          <cell r="E101">
            <v>0</v>
          </cell>
          <cell r="F101">
            <v>0</v>
          </cell>
        </row>
        <row r="102">
          <cell r="A102" t="str">
            <v>6208U</v>
          </cell>
          <cell r="B102" t="str">
            <v>Xeon Silver</v>
          </cell>
          <cell r="C102" t="str">
            <v>2nd Gen Xeon</v>
          </cell>
          <cell r="D102" t="str">
            <v>Cascade Lake</v>
          </cell>
          <cell r="E102">
            <v>0</v>
          </cell>
          <cell r="F102">
            <v>0</v>
          </cell>
        </row>
        <row r="103">
          <cell r="A103" t="str">
            <v>6210U</v>
          </cell>
          <cell r="B103" t="str">
            <v>Xeon Gold</v>
          </cell>
          <cell r="C103" t="str">
            <v>2nd Gen Xeon</v>
          </cell>
          <cell r="D103" t="str">
            <v>Cascade Lake</v>
          </cell>
          <cell r="E103">
            <v>0</v>
          </cell>
          <cell r="F103">
            <v>0</v>
          </cell>
        </row>
        <row r="104">
          <cell r="A104" t="str">
            <v>6212U</v>
          </cell>
          <cell r="B104" t="str">
            <v>Xeon Gold</v>
          </cell>
          <cell r="C104" t="str">
            <v>2nd Gen Xeon</v>
          </cell>
          <cell r="D104" t="str">
            <v>Cascade Lake</v>
          </cell>
          <cell r="E104">
            <v>0</v>
          </cell>
          <cell r="F104">
            <v>0</v>
          </cell>
        </row>
        <row r="105">
          <cell r="A105" t="str">
            <v>6222V</v>
          </cell>
          <cell r="B105" t="str">
            <v>Xeon Gold</v>
          </cell>
          <cell r="C105" t="str">
            <v>2nd Gen Xeon</v>
          </cell>
          <cell r="D105" t="str">
            <v>Cascade Lake</v>
          </cell>
          <cell r="E105">
            <v>0</v>
          </cell>
          <cell r="F105">
            <v>0</v>
          </cell>
        </row>
        <row r="106">
          <cell r="A106" t="str">
            <v>6226R</v>
          </cell>
          <cell r="B106" t="str">
            <v>Xeon Gold</v>
          </cell>
          <cell r="C106" t="str">
            <v>2nd Gen Xeon</v>
          </cell>
          <cell r="D106" t="str">
            <v>Cascade Lake</v>
          </cell>
          <cell r="E106">
            <v>0</v>
          </cell>
          <cell r="F106">
            <v>0</v>
          </cell>
        </row>
        <row r="107">
          <cell r="A107" t="str">
            <v>6230N</v>
          </cell>
          <cell r="B107" t="str">
            <v>Xeon Gold</v>
          </cell>
          <cell r="C107" t="str">
            <v>2nd Gen Xeon</v>
          </cell>
          <cell r="D107" t="str">
            <v>Cascade Lake</v>
          </cell>
          <cell r="E107">
            <v>0</v>
          </cell>
          <cell r="F107">
            <v>0</v>
          </cell>
        </row>
        <row r="108">
          <cell r="A108" t="str">
            <v>6230R</v>
          </cell>
          <cell r="B108" t="str">
            <v>Xeon Gold</v>
          </cell>
          <cell r="C108" t="str">
            <v>2nd Gen Xeon</v>
          </cell>
          <cell r="D108" t="str">
            <v>Cascade Lake</v>
          </cell>
          <cell r="E108">
            <v>0</v>
          </cell>
          <cell r="F108">
            <v>0</v>
          </cell>
        </row>
        <row r="109">
          <cell r="A109" t="str">
            <v>6230T</v>
          </cell>
          <cell r="B109" t="str">
            <v>Xeon Gold</v>
          </cell>
          <cell r="C109" t="str">
            <v>2nd Gen Xeon</v>
          </cell>
          <cell r="D109" t="str">
            <v>Cascade Lake</v>
          </cell>
          <cell r="E109">
            <v>0</v>
          </cell>
          <cell r="F109">
            <v>0</v>
          </cell>
        </row>
        <row r="110">
          <cell r="A110" t="str">
            <v>6238L</v>
          </cell>
          <cell r="B110" t="str">
            <v>Xeon Gold</v>
          </cell>
          <cell r="C110" t="str">
            <v>2nd Gen Xeon</v>
          </cell>
          <cell r="D110" t="str">
            <v>Cascade Lake</v>
          </cell>
          <cell r="E110">
            <v>0</v>
          </cell>
          <cell r="F110">
            <v>0</v>
          </cell>
        </row>
        <row r="111">
          <cell r="A111" t="str">
            <v>6238M</v>
          </cell>
          <cell r="B111" t="str">
            <v>Xeon Gold</v>
          </cell>
          <cell r="C111" t="str">
            <v>2nd Gen Xeon</v>
          </cell>
          <cell r="D111" t="str">
            <v>Cascade Lake</v>
          </cell>
          <cell r="E111">
            <v>0</v>
          </cell>
          <cell r="F111">
            <v>0</v>
          </cell>
        </row>
        <row r="112">
          <cell r="A112" t="str">
            <v>6238R</v>
          </cell>
          <cell r="B112" t="str">
            <v>Xeon Gold</v>
          </cell>
          <cell r="C112" t="str">
            <v>2nd Gen Xeon</v>
          </cell>
          <cell r="D112" t="str">
            <v>Cascade Lake</v>
          </cell>
          <cell r="E112">
            <v>0</v>
          </cell>
          <cell r="F112">
            <v>0</v>
          </cell>
        </row>
        <row r="113">
          <cell r="A113" t="str">
            <v>6238T</v>
          </cell>
          <cell r="B113" t="str">
            <v>Xeon Gold</v>
          </cell>
          <cell r="C113" t="str">
            <v>2nd Gen Xeon</v>
          </cell>
          <cell r="D113" t="str">
            <v>Cascade Lake</v>
          </cell>
          <cell r="E113">
            <v>0</v>
          </cell>
          <cell r="F113">
            <v>0</v>
          </cell>
        </row>
        <row r="114">
          <cell r="A114" t="str">
            <v>6240L</v>
          </cell>
          <cell r="B114" t="str">
            <v>Xeon Gold</v>
          </cell>
          <cell r="C114" t="str">
            <v>2nd Gen Xeon</v>
          </cell>
          <cell r="D114" t="str">
            <v>Cascade Lake</v>
          </cell>
          <cell r="E114">
            <v>0</v>
          </cell>
          <cell r="F114">
            <v>0</v>
          </cell>
        </row>
        <row r="115">
          <cell r="A115" t="str">
            <v>6240M</v>
          </cell>
          <cell r="B115" t="str">
            <v>Xeon Gold</v>
          </cell>
          <cell r="C115" t="str">
            <v>2nd Gen Xeon</v>
          </cell>
          <cell r="D115" t="str">
            <v>Cascade Lake</v>
          </cell>
          <cell r="E115">
            <v>0</v>
          </cell>
          <cell r="F115">
            <v>0</v>
          </cell>
        </row>
        <row r="116">
          <cell r="A116" t="str">
            <v>6240R</v>
          </cell>
          <cell r="B116" t="str">
            <v>Xeon Gold</v>
          </cell>
          <cell r="C116" t="str">
            <v>2nd Gen Xeon</v>
          </cell>
          <cell r="D116" t="str">
            <v>Cascade Lake</v>
          </cell>
          <cell r="E116">
            <v>0</v>
          </cell>
          <cell r="F116">
            <v>0</v>
          </cell>
        </row>
        <row r="117">
          <cell r="A117" t="str">
            <v>6240Y</v>
          </cell>
          <cell r="B117" t="str">
            <v>Xeon Gold</v>
          </cell>
          <cell r="C117" t="str">
            <v>2nd Gen Xeon</v>
          </cell>
          <cell r="D117" t="str">
            <v>Cascade Lake</v>
          </cell>
          <cell r="E117">
            <v>0</v>
          </cell>
          <cell r="F117">
            <v>0</v>
          </cell>
        </row>
        <row r="118">
          <cell r="A118" t="str">
            <v>6242R</v>
          </cell>
          <cell r="B118" t="str">
            <v>Xeon Gold</v>
          </cell>
          <cell r="C118" t="str">
            <v>2nd Gen Xeon</v>
          </cell>
          <cell r="D118" t="str">
            <v>Cascade Lake</v>
          </cell>
          <cell r="E118">
            <v>0</v>
          </cell>
          <cell r="F118">
            <v>0</v>
          </cell>
        </row>
        <row r="119">
          <cell r="A119" t="str">
            <v>6246R</v>
          </cell>
          <cell r="B119" t="str">
            <v>Xeon Gold</v>
          </cell>
          <cell r="C119" t="str">
            <v>2nd Gen Xeon</v>
          </cell>
          <cell r="D119" t="str">
            <v>Cascade Lake</v>
          </cell>
          <cell r="E119">
            <v>0</v>
          </cell>
          <cell r="F119">
            <v>0</v>
          </cell>
        </row>
        <row r="120">
          <cell r="A120" t="str">
            <v>6248R</v>
          </cell>
          <cell r="B120" t="str">
            <v>Xeon Gold</v>
          </cell>
          <cell r="C120" t="str">
            <v>2nd Gen Xeon</v>
          </cell>
          <cell r="D120" t="str">
            <v>Cascade Lake</v>
          </cell>
          <cell r="E120">
            <v>0</v>
          </cell>
          <cell r="F120">
            <v>0</v>
          </cell>
        </row>
        <row r="121">
          <cell r="A121" t="str">
            <v>6250L</v>
          </cell>
          <cell r="B121" t="str">
            <v>Xeon Gold</v>
          </cell>
          <cell r="C121" t="str">
            <v>2nd Gen Xeon</v>
          </cell>
          <cell r="D121" t="str">
            <v>Cascade Lake</v>
          </cell>
          <cell r="E121">
            <v>0</v>
          </cell>
          <cell r="F121">
            <v>0</v>
          </cell>
        </row>
        <row r="122">
          <cell r="A122" t="str">
            <v>6252N</v>
          </cell>
          <cell r="B122" t="str">
            <v>Xeon Gold</v>
          </cell>
          <cell r="C122" t="str">
            <v>2nd Gen Xeon</v>
          </cell>
          <cell r="D122" t="str">
            <v>Cascade Lake</v>
          </cell>
          <cell r="E122">
            <v>0</v>
          </cell>
          <cell r="F122">
            <v>0</v>
          </cell>
        </row>
        <row r="123">
          <cell r="A123" t="str">
            <v>6258R</v>
          </cell>
          <cell r="B123" t="str">
            <v>Xeon Gold</v>
          </cell>
          <cell r="C123" t="str">
            <v>2nd Gen Xeon</v>
          </cell>
          <cell r="D123" t="str">
            <v>Cascade Lake</v>
          </cell>
          <cell r="E123">
            <v>0</v>
          </cell>
          <cell r="F123">
            <v>0</v>
          </cell>
        </row>
        <row r="124">
          <cell r="A124" t="str">
            <v>6262V</v>
          </cell>
          <cell r="B124" t="str">
            <v>Xeon Gold</v>
          </cell>
          <cell r="C124" t="str">
            <v>2nd Gen Xeon</v>
          </cell>
          <cell r="D124" t="str">
            <v>Cascade Lake</v>
          </cell>
          <cell r="E124">
            <v>0</v>
          </cell>
          <cell r="F124">
            <v>0</v>
          </cell>
        </row>
        <row r="125">
          <cell r="A125" t="str">
            <v>6305E</v>
          </cell>
          <cell r="B125" t="str">
            <v>Celeron</v>
          </cell>
          <cell r="C125" t="str">
            <v>N/A</v>
          </cell>
          <cell r="D125" t="str">
            <v>Tiger Lake</v>
          </cell>
          <cell r="E125">
            <v>0</v>
          </cell>
          <cell r="F125">
            <v>0</v>
          </cell>
        </row>
        <row r="126">
          <cell r="A126" t="str">
            <v>6312U</v>
          </cell>
          <cell r="B126" t="str">
            <v>Xeon Gold</v>
          </cell>
          <cell r="C126" t="str">
            <v>3rd Gen Xeon</v>
          </cell>
          <cell r="D126" t="str">
            <v>Ice Lake</v>
          </cell>
          <cell r="E126">
            <v>0</v>
          </cell>
          <cell r="F126">
            <v>0</v>
          </cell>
        </row>
        <row r="127">
          <cell r="A127" t="str">
            <v>6314U</v>
          </cell>
          <cell r="B127" t="str">
            <v>Xeon Gold</v>
          </cell>
          <cell r="C127" t="str">
            <v>3rd Gen Xeon</v>
          </cell>
          <cell r="D127" t="str">
            <v>Ice Lake</v>
          </cell>
          <cell r="E127">
            <v>0</v>
          </cell>
          <cell r="F127">
            <v>0</v>
          </cell>
        </row>
        <row r="128">
          <cell r="A128" t="str">
            <v>6330N</v>
          </cell>
          <cell r="B128" t="str">
            <v>Xeon Gold</v>
          </cell>
          <cell r="C128" t="str">
            <v>3rd Gen Xeon</v>
          </cell>
          <cell r="D128" t="str">
            <v>Ice Lake</v>
          </cell>
          <cell r="E128">
            <v>0</v>
          </cell>
          <cell r="F128">
            <v>0</v>
          </cell>
        </row>
        <row r="129">
          <cell r="A129" t="str">
            <v>6336Y</v>
          </cell>
          <cell r="B129" t="str">
            <v>Xeon Gold</v>
          </cell>
          <cell r="C129" t="str">
            <v>3rd Gen Xeon</v>
          </cell>
          <cell r="D129" t="str">
            <v>Ice Lake</v>
          </cell>
          <cell r="E129">
            <v>0</v>
          </cell>
          <cell r="F129">
            <v>0</v>
          </cell>
        </row>
        <row r="130">
          <cell r="A130" t="str">
            <v>6338N</v>
          </cell>
          <cell r="B130" t="str">
            <v>Xeon Gold</v>
          </cell>
          <cell r="C130" t="str">
            <v>3rd Gen Xeon</v>
          </cell>
          <cell r="D130" t="str">
            <v>Ice Lake</v>
          </cell>
          <cell r="E130">
            <v>0</v>
          </cell>
          <cell r="F130">
            <v>0</v>
          </cell>
        </row>
        <row r="131">
          <cell r="A131" t="str">
            <v>6338T</v>
          </cell>
          <cell r="B131" t="str">
            <v>Xeon Gold</v>
          </cell>
          <cell r="C131" t="str">
            <v>3rd Gen Xeon</v>
          </cell>
          <cell r="D131" t="str">
            <v>Ice Lake</v>
          </cell>
          <cell r="E131">
            <v>0</v>
          </cell>
          <cell r="F131">
            <v>0</v>
          </cell>
        </row>
        <row r="132">
          <cell r="A132" t="str">
            <v>6405U</v>
          </cell>
          <cell r="B132" t="str">
            <v>Pentium</v>
          </cell>
          <cell r="C132" t="str">
            <v>N/A</v>
          </cell>
          <cell r="D132" t="str">
            <v>Comet Lake</v>
          </cell>
          <cell r="E132">
            <v>0</v>
          </cell>
          <cell r="F132">
            <v>0</v>
          </cell>
        </row>
        <row r="133">
          <cell r="A133" t="str">
            <v>x6425E</v>
          </cell>
          <cell r="B133" t="str">
            <v>Atom</v>
          </cell>
          <cell r="C133" t="str">
            <v>N/A</v>
          </cell>
          <cell r="D133" t="str">
            <v>Elkhart Lake</v>
          </cell>
          <cell r="E133">
            <v>0</v>
          </cell>
          <cell r="F133">
            <v>0</v>
          </cell>
        </row>
        <row r="134">
          <cell r="A134" t="str">
            <v>x6425RE</v>
          </cell>
          <cell r="B134" t="str">
            <v>Atom</v>
          </cell>
          <cell r="C134" t="str">
            <v>N/A</v>
          </cell>
          <cell r="D134" t="str">
            <v>Elkhart Lake</v>
          </cell>
          <cell r="E134">
            <v>0</v>
          </cell>
          <cell r="F134">
            <v>0</v>
          </cell>
        </row>
        <row r="135">
          <cell r="A135" t="str">
            <v>6454S</v>
          </cell>
          <cell r="B135" t="str">
            <v>Xeon Gold</v>
          </cell>
          <cell r="C135" t="str">
            <v>4th Gen Xeon</v>
          </cell>
          <cell r="D135" t="str">
            <v>Sapphire Rapids</v>
          </cell>
          <cell r="E135">
            <v>0</v>
          </cell>
          <cell r="F135">
            <v>0</v>
          </cell>
        </row>
        <row r="136">
          <cell r="A136" t="str">
            <v>6500Y</v>
          </cell>
          <cell r="B136" t="str">
            <v>Pentium</v>
          </cell>
          <cell r="C136" t="str">
            <v>N/A</v>
          </cell>
          <cell r="D136" t="str">
            <v>Amber Lake Y</v>
          </cell>
          <cell r="E136">
            <v>0</v>
          </cell>
          <cell r="F136">
            <v>0</v>
          </cell>
        </row>
        <row r="137">
          <cell r="A137" t="str">
            <v>8160M</v>
          </cell>
          <cell r="B137" t="str">
            <v>Xeon Platinum</v>
          </cell>
          <cell r="C137" t="str">
            <v>1st Gen Xeon</v>
          </cell>
          <cell r="D137" t="str">
            <v>Skylake</v>
          </cell>
          <cell r="E137">
            <v>0</v>
          </cell>
          <cell r="F137">
            <v>0</v>
          </cell>
        </row>
        <row r="138">
          <cell r="A138" t="str">
            <v>8260L</v>
          </cell>
          <cell r="B138" t="str">
            <v>Xeon Platinum</v>
          </cell>
          <cell r="C138" t="str">
            <v>2nd Gen Xeon</v>
          </cell>
          <cell r="D138" t="str">
            <v>Cascade Lake</v>
          </cell>
          <cell r="E138">
            <v>0</v>
          </cell>
          <cell r="F138">
            <v>0</v>
          </cell>
        </row>
        <row r="139">
          <cell r="A139" t="str">
            <v>8260M</v>
          </cell>
          <cell r="B139" t="str">
            <v>Xeon Platinum</v>
          </cell>
          <cell r="C139" t="str">
            <v>2nd Gen Xeon</v>
          </cell>
          <cell r="D139" t="str">
            <v>Cascade Lake</v>
          </cell>
          <cell r="E139">
            <v>0</v>
          </cell>
          <cell r="F139">
            <v>0</v>
          </cell>
        </row>
        <row r="140">
          <cell r="A140" t="str">
            <v>8260Y</v>
          </cell>
          <cell r="B140" t="str">
            <v>Xeon Platinum</v>
          </cell>
          <cell r="C140" t="str">
            <v>2nd Gen Xeon</v>
          </cell>
          <cell r="D140" t="str">
            <v>Cascade Lake</v>
          </cell>
          <cell r="E140">
            <v>0</v>
          </cell>
          <cell r="F140">
            <v>0</v>
          </cell>
        </row>
        <row r="141">
          <cell r="A141" t="str">
            <v>8276L</v>
          </cell>
          <cell r="B141" t="str">
            <v>Xeon Platinum</v>
          </cell>
          <cell r="C141" t="str">
            <v>2nd Gen Xeon</v>
          </cell>
          <cell r="D141" t="str">
            <v>Cascade Lake</v>
          </cell>
          <cell r="E141">
            <v>0</v>
          </cell>
          <cell r="F141">
            <v>0</v>
          </cell>
        </row>
        <row r="142">
          <cell r="A142" t="str">
            <v>8276M</v>
          </cell>
          <cell r="B142" t="str">
            <v>Xeon Platinum</v>
          </cell>
          <cell r="C142" t="str">
            <v>2nd Gen Xeon</v>
          </cell>
          <cell r="D142" t="str">
            <v>Cascade Lake</v>
          </cell>
          <cell r="E142">
            <v>0</v>
          </cell>
          <cell r="F142">
            <v>0</v>
          </cell>
        </row>
        <row r="143">
          <cell r="A143" t="str">
            <v>8280L</v>
          </cell>
          <cell r="B143" t="str">
            <v>Xeon Platinum</v>
          </cell>
          <cell r="C143" t="str">
            <v>2nd Gen Xeon</v>
          </cell>
          <cell r="D143" t="str">
            <v>Cascade Lake</v>
          </cell>
          <cell r="E143">
            <v>0</v>
          </cell>
          <cell r="F143">
            <v>0</v>
          </cell>
        </row>
        <row r="144">
          <cell r="A144" t="str">
            <v>8280M</v>
          </cell>
          <cell r="B144" t="str">
            <v>Xeon Platinum</v>
          </cell>
          <cell r="C144" t="str">
            <v>2nd Gen Xeon</v>
          </cell>
          <cell r="D144" t="str">
            <v>Cascade Lake</v>
          </cell>
          <cell r="E144">
            <v>0</v>
          </cell>
          <cell r="F144">
            <v>0</v>
          </cell>
        </row>
        <row r="145">
          <cell r="A145" t="str">
            <v>8351N</v>
          </cell>
          <cell r="B145" t="str">
            <v>Xeon Platinum</v>
          </cell>
          <cell r="C145" t="str">
            <v>3rd Gen Xeon</v>
          </cell>
          <cell r="D145" t="str">
            <v>Ice Lake</v>
          </cell>
          <cell r="E145">
            <v>0</v>
          </cell>
          <cell r="F145">
            <v>0</v>
          </cell>
        </row>
        <row r="146">
          <cell r="A146" t="str">
            <v>8352S</v>
          </cell>
          <cell r="B146" t="str">
            <v>Xeon Platinum</v>
          </cell>
          <cell r="C146" t="str">
            <v>3rd Gen Xeon</v>
          </cell>
          <cell r="D146" t="str">
            <v>Ice Lake</v>
          </cell>
          <cell r="E146">
            <v>0</v>
          </cell>
          <cell r="F146">
            <v>0</v>
          </cell>
        </row>
        <row r="147">
          <cell r="A147" t="str">
            <v>8352V</v>
          </cell>
          <cell r="B147" t="str">
            <v>Xeon Platinum</v>
          </cell>
          <cell r="C147" t="str">
            <v>3rd Gen Xeon</v>
          </cell>
          <cell r="D147" t="str">
            <v>Ice Lake</v>
          </cell>
          <cell r="E147">
            <v>0</v>
          </cell>
          <cell r="F147">
            <v>0</v>
          </cell>
        </row>
        <row r="148">
          <cell r="A148" t="str">
            <v>8352Y</v>
          </cell>
          <cell r="B148" t="str">
            <v>Xeon Platinum</v>
          </cell>
          <cell r="C148" t="str">
            <v>3rd Gen Xeon</v>
          </cell>
          <cell r="D148" t="str">
            <v>Ice Lake</v>
          </cell>
          <cell r="E148">
            <v>0</v>
          </cell>
          <cell r="F148">
            <v>0</v>
          </cell>
        </row>
        <row r="149">
          <cell r="A149" t="str">
            <v>8356H</v>
          </cell>
          <cell r="B149" t="str">
            <v>Xeon Platinum</v>
          </cell>
          <cell r="C149" t="str">
            <v>3rd Gen Xeon</v>
          </cell>
          <cell r="D149" t="str">
            <v>Ice Lake</v>
          </cell>
          <cell r="E149">
            <v>0</v>
          </cell>
          <cell r="F149">
            <v>0</v>
          </cell>
        </row>
        <row r="150">
          <cell r="A150" t="str">
            <v>8358P</v>
          </cell>
          <cell r="B150" t="str">
            <v>Xeon Platinum</v>
          </cell>
          <cell r="C150" t="str">
            <v>3rd Gen Xeon</v>
          </cell>
          <cell r="D150" t="str">
            <v>Ice Lake</v>
          </cell>
          <cell r="E150">
            <v>0</v>
          </cell>
          <cell r="F150">
            <v>0</v>
          </cell>
        </row>
        <row r="151">
          <cell r="A151" t="str">
            <v>8360H</v>
          </cell>
          <cell r="B151" t="str">
            <v>Xeon Platinum</v>
          </cell>
          <cell r="C151" t="str">
            <v>3rd Gen Xeon</v>
          </cell>
          <cell r="D151" t="str">
            <v>Cooper Lake</v>
          </cell>
          <cell r="E151">
            <v>0</v>
          </cell>
          <cell r="F151">
            <v>0</v>
          </cell>
        </row>
        <row r="152">
          <cell r="A152" t="str">
            <v>8360Y</v>
          </cell>
          <cell r="B152" t="str">
            <v>Xeon Platinum</v>
          </cell>
          <cell r="C152" t="str">
            <v>3rd Gen Xeon</v>
          </cell>
          <cell r="D152" t="str">
            <v>Ice Lake</v>
          </cell>
          <cell r="E152">
            <v>0</v>
          </cell>
          <cell r="F152">
            <v>0</v>
          </cell>
        </row>
        <row r="153">
          <cell r="A153" t="str">
            <v>8368Q</v>
          </cell>
          <cell r="B153" t="str">
            <v>Xeon Platinum</v>
          </cell>
          <cell r="C153" t="str">
            <v>3rd Gen Xeon</v>
          </cell>
          <cell r="D153" t="str">
            <v>Ice Lake</v>
          </cell>
          <cell r="E153">
            <v>0</v>
          </cell>
          <cell r="F153">
            <v>0</v>
          </cell>
        </row>
        <row r="154">
          <cell r="A154" t="str">
            <v>8380H</v>
          </cell>
          <cell r="B154" t="str">
            <v>Xeon Platinum</v>
          </cell>
          <cell r="C154" t="str">
            <v>3rd Gen Xeon</v>
          </cell>
          <cell r="D154" t="str">
            <v>Ice Lake</v>
          </cell>
          <cell r="E154">
            <v>0</v>
          </cell>
          <cell r="F154">
            <v>0</v>
          </cell>
        </row>
        <row r="155">
          <cell r="A155" t="str">
            <v>BAC71GBBB6000</v>
          </cell>
          <cell r="B155" t="str">
            <v>Core i7</v>
          </cell>
          <cell r="C155" t="str">
            <v>12th Gen Core</v>
          </cell>
          <cell r="D155" t="str">
            <v>Alder County</v>
          </cell>
          <cell r="E155">
            <v>0</v>
          </cell>
          <cell r="F155">
            <v>0</v>
          </cell>
        </row>
        <row r="156">
          <cell r="A156" t="str">
            <v>BAC71GBBU6000</v>
          </cell>
          <cell r="B156" t="str">
            <v>Core i7</v>
          </cell>
          <cell r="C156" t="str">
            <v>12th Gen Core</v>
          </cell>
          <cell r="D156" t="str">
            <v>Alder County</v>
          </cell>
          <cell r="E156">
            <v>0</v>
          </cell>
          <cell r="F156">
            <v>0</v>
          </cell>
        </row>
        <row r="157">
          <cell r="A157" t="str">
            <v>BAC71HBBB6000</v>
          </cell>
          <cell r="B157" t="str">
            <v>Core i7</v>
          </cell>
          <cell r="C157" t="str">
            <v>12th Gen Core</v>
          </cell>
          <cell r="D157" t="str">
            <v>Alder County</v>
          </cell>
          <cell r="E157">
            <v>0</v>
          </cell>
          <cell r="F157">
            <v>0</v>
          </cell>
        </row>
        <row r="158">
          <cell r="A158" t="str">
            <v>BAC71HBBU6000</v>
          </cell>
          <cell r="B158" t="str">
            <v>Core i7</v>
          </cell>
          <cell r="C158" t="str">
            <v>12th Gen Core</v>
          </cell>
          <cell r="D158" t="str">
            <v>Alder County</v>
          </cell>
          <cell r="E158">
            <v>0</v>
          </cell>
          <cell r="F158">
            <v>0</v>
          </cell>
        </row>
        <row r="159">
          <cell r="A159" t="str">
            <v>BBC510BAB7A02</v>
          </cell>
          <cell r="B159" t="str">
            <v>Core i5</v>
          </cell>
          <cell r="C159" t="str">
            <v>11th Gen Core</v>
          </cell>
          <cell r="D159" t="str">
            <v>Bishop County</v>
          </cell>
          <cell r="E159">
            <v>0</v>
          </cell>
          <cell r="F159">
            <v>0</v>
          </cell>
        </row>
        <row r="160">
          <cell r="A160" t="str">
            <v>BBC510BAJ7A09</v>
          </cell>
          <cell r="B160" t="str">
            <v>Core i5</v>
          </cell>
          <cell r="C160" t="str">
            <v>11th Gen Core</v>
          </cell>
          <cell r="D160" t="str">
            <v>Bishop County</v>
          </cell>
          <cell r="E160">
            <v>0</v>
          </cell>
          <cell r="F160">
            <v>0</v>
          </cell>
        </row>
        <row r="161">
          <cell r="A161" t="str">
            <v>BBC510BAK7A03</v>
          </cell>
          <cell r="B161" t="str">
            <v>Core i5</v>
          </cell>
          <cell r="C161" t="str">
            <v>11th Gen Core</v>
          </cell>
          <cell r="D161" t="str">
            <v>Bishop County</v>
          </cell>
          <cell r="E161">
            <v>0</v>
          </cell>
          <cell r="F161">
            <v>0</v>
          </cell>
        </row>
        <row r="162">
          <cell r="A162" t="str">
            <v>BBC510BAU7A01</v>
          </cell>
          <cell r="B162" t="str">
            <v>Core i5</v>
          </cell>
          <cell r="C162" t="str">
            <v>11th Gen Core</v>
          </cell>
          <cell r="D162" t="str">
            <v>Bishop County</v>
          </cell>
          <cell r="E162">
            <v>0</v>
          </cell>
          <cell r="F162">
            <v>0</v>
          </cell>
        </row>
        <row r="163">
          <cell r="A163" t="str">
            <v>BBC510BAU7A04</v>
          </cell>
          <cell r="B163" t="str">
            <v>Core i5</v>
          </cell>
          <cell r="C163" t="str">
            <v>11th Gen Core</v>
          </cell>
          <cell r="D163" t="str">
            <v>Bishop County</v>
          </cell>
          <cell r="E163">
            <v>0</v>
          </cell>
          <cell r="F163">
            <v>0</v>
          </cell>
        </row>
        <row r="164">
          <cell r="A164" t="str">
            <v>BBC510BAU7A06</v>
          </cell>
          <cell r="B164" t="str">
            <v>Core i5</v>
          </cell>
          <cell r="C164" t="str">
            <v>11th Gen Core</v>
          </cell>
          <cell r="D164" t="str">
            <v>Bishop County</v>
          </cell>
          <cell r="E164">
            <v>0</v>
          </cell>
          <cell r="F164">
            <v>0</v>
          </cell>
        </row>
        <row r="165">
          <cell r="A165" t="str">
            <v>BBC510BCB7A02</v>
          </cell>
          <cell r="B165" t="str">
            <v>Other</v>
          </cell>
          <cell r="C165" t="str">
            <v>N/A</v>
          </cell>
          <cell r="D165" t="str">
            <v>Bishop County</v>
          </cell>
          <cell r="E165">
            <v>0</v>
          </cell>
          <cell r="F165">
            <v>0</v>
          </cell>
        </row>
        <row r="166">
          <cell r="A166" t="str">
            <v>BBC510BCBXBC2</v>
          </cell>
          <cell r="B166" t="str">
            <v>Other</v>
          </cell>
          <cell r="C166" t="str">
            <v>N/A</v>
          </cell>
          <cell r="D166" t="str">
            <v>Bishop County</v>
          </cell>
          <cell r="E166">
            <v>0</v>
          </cell>
          <cell r="F166">
            <v>0</v>
          </cell>
        </row>
        <row r="167">
          <cell r="A167" t="str">
            <v>BBC510BCF7A02</v>
          </cell>
          <cell r="B167" t="str">
            <v>Core i5</v>
          </cell>
          <cell r="C167" t="str">
            <v>11th Gen Core</v>
          </cell>
          <cell r="D167" t="str">
            <v>Bishop County</v>
          </cell>
          <cell r="E167">
            <v>0</v>
          </cell>
          <cell r="F167">
            <v>0</v>
          </cell>
        </row>
        <row r="168">
          <cell r="A168" t="str">
            <v>BBC510BCG7A02</v>
          </cell>
          <cell r="B168" t="str">
            <v>Core i5</v>
          </cell>
          <cell r="C168" t="str">
            <v>11th Gen Core</v>
          </cell>
          <cell r="D168" t="str">
            <v>Bishop County</v>
          </cell>
          <cell r="E168">
            <v>0</v>
          </cell>
          <cell r="F168">
            <v>0</v>
          </cell>
        </row>
        <row r="169">
          <cell r="A169" t="str">
            <v>BBC510BCI7A02</v>
          </cell>
          <cell r="B169" t="str">
            <v>Core i5</v>
          </cell>
          <cell r="C169" t="str">
            <v>11th Gen Core</v>
          </cell>
          <cell r="D169" t="str">
            <v>Bishop County</v>
          </cell>
          <cell r="E169">
            <v>0</v>
          </cell>
          <cell r="F169">
            <v>0</v>
          </cell>
        </row>
        <row r="170">
          <cell r="A170" t="str">
            <v>BBC510BCJ7A09</v>
          </cell>
          <cell r="B170" t="str">
            <v>Core i5</v>
          </cell>
          <cell r="C170" t="str">
            <v>11th Gen Core</v>
          </cell>
          <cell r="D170" t="str">
            <v>Bishop County</v>
          </cell>
          <cell r="E170">
            <v>0</v>
          </cell>
          <cell r="F170">
            <v>0</v>
          </cell>
        </row>
        <row r="171">
          <cell r="A171" t="str">
            <v>BBC510BCK7A03</v>
          </cell>
          <cell r="B171" t="str">
            <v>Core i5</v>
          </cell>
          <cell r="C171" t="str">
            <v>11th Gen Core</v>
          </cell>
          <cell r="D171" t="str">
            <v>Bishop County</v>
          </cell>
          <cell r="E171">
            <v>0</v>
          </cell>
          <cell r="F171">
            <v>0</v>
          </cell>
        </row>
        <row r="172">
          <cell r="A172" t="str">
            <v>BBC510BCN7A02</v>
          </cell>
          <cell r="B172" t="str">
            <v>Core i5</v>
          </cell>
          <cell r="C172" t="str">
            <v>11th Gen Core</v>
          </cell>
          <cell r="D172" t="str">
            <v>Bishop County</v>
          </cell>
          <cell r="E172">
            <v>0</v>
          </cell>
          <cell r="F172">
            <v>0</v>
          </cell>
        </row>
        <row r="173">
          <cell r="A173" t="str">
            <v>BBC510BCS7A02</v>
          </cell>
          <cell r="B173" t="str">
            <v>Core i5</v>
          </cell>
          <cell r="C173" t="str">
            <v>11th Gen Core</v>
          </cell>
          <cell r="D173" t="str">
            <v>Bishop County</v>
          </cell>
          <cell r="E173">
            <v>0</v>
          </cell>
          <cell r="F173">
            <v>0</v>
          </cell>
        </row>
        <row r="174">
          <cell r="A174" t="str">
            <v>BBC510BCU7A01</v>
          </cell>
          <cell r="B174" t="str">
            <v>Core i5</v>
          </cell>
          <cell r="C174" t="str">
            <v>11th Gen Core</v>
          </cell>
          <cell r="D174" t="str">
            <v>Bishop County</v>
          </cell>
          <cell r="E174">
            <v>0</v>
          </cell>
          <cell r="F174">
            <v>0</v>
          </cell>
        </row>
        <row r="175">
          <cell r="A175" t="str">
            <v>BBC510BCU7A04</v>
          </cell>
          <cell r="B175" t="str">
            <v>Core i5</v>
          </cell>
          <cell r="C175" t="str">
            <v>11th Gen Core</v>
          </cell>
          <cell r="D175" t="str">
            <v>Bishop County</v>
          </cell>
          <cell r="E175">
            <v>0</v>
          </cell>
          <cell r="F175">
            <v>0</v>
          </cell>
        </row>
        <row r="176">
          <cell r="A176" t="str">
            <v>BBC510BCU7A06</v>
          </cell>
          <cell r="B176" t="str">
            <v>Core i5</v>
          </cell>
          <cell r="C176" t="str">
            <v>11th Gen Core</v>
          </cell>
          <cell r="D176" t="str">
            <v>Bishop County</v>
          </cell>
          <cell r="E176">
            <v>0</v>
          </cell>
          <cell r="F176">
            <v>0</v>
          </cell>
        </row>
        <row r="177">
          <cell r="A177" t="str">
            <v>BBC510EAB7A02</v>
          </cell>
          <cell r="B177" t="str">
            <v>Core i5</v>
          </cell>
          <cell r="C177" t="str">
            <v>11th Gen Core</v>
          </cell>
          <cell r="D177" t="str">
            <v>Bishop County</v>
          </cell>
          <cell r="E177">
            <v>0</v>
          </cell>
          <cell r="F177">
            <v>0</v>
          </cell>
        </row>
        <row r="178">
          <cell r="A178" t="str">
            <v>BBC510EAJ7A09</v>
          </cell>
          <cell r="B178" t="str">
            <v>Core i5</v>
          </cell>
          <cell r="C178" t="str">
            <v>11th Gen Core</v>
          </cell>
          <cell r="D178" t="str">
            <v>Bishop County</v>
          </cell>
          <cell r="E178">
            <v>0</v>
          </cell>
          <cell r="F178">
            <v>0</v>
          </cell>
        </row>
        <row r="179">
          <cell r="A179" t="str">
            <v>BBC510EAK7A03</v>
          </cell>
          <cell r="B179" t="str">
            <v>Core i5</v>
          </cell>
          <cell r="C179" t="str">
            <v>11th Gen Core</v>
          </cell>
          <cell r="D179" t="str">
            <v>Bishop County</v>
          </cell>
          <cell r="E179">
            <v>0</v>
          </cell>
          <cell r="F179">
            <v>0</v>
          </cell>
        </row>
        <row r="180">
          <cell r="A180" t="str">
            <v>BBC510EAU7A01</v>
          </cell>
          <cell r="B180" t="str">
            <v>Core i5</v>
          </cell>
          <cell r="C180" t="str">
            <v>11th Gen Core</v>
          </cell>
          <cell r="D180" t="str">
            <v>Bishop County</v>
          </cell>
          <cell r="E180">
            <v>0</v>
          </cell>
          <cell r="F180">
            <v>0</v>
          </cell>
        </row>
        <row r="181">
          <cell r="A181" t="str">
            <v>BBC510EAU7A04</v>
          </cell>
          <cell r="B181" t="str">
            <v>Core i5</v>
          </cell>
          <cell r="C181" t="str">
            <v>11th Gen Core</v>
          </cell>
          <cell r="D181" t="str">
            <v>Bishop County</v>
          </cell>
          <cell r="E181">
            <v>0</v>
          </cell>
          <cell r="F181">
            <v>0</v>
          </cell>
        </row>
        <row r="182">
          <cell r="A182" t="str">
            <v>BBC510EAU7A06</v>
          </cell>
          <cell r="B182" t="str">
            <v>Core i5</v>
          </cell>
          <cell r="C182" t="str">
            <v>11th Gen Core</v>
          </cell>
          <cell r="D182" t="str">
            <v>Bishop County</v>
          </cell>
          <cell r="E182">
            <v>0</v>
          </cell>
          <cell r="F182">
            <v>0</v>
          </cell>
        </row>
        <row r="183">
          <cell r="A183" t="str">
            <v>BBC510EAUXBC1</v>
          </cell>
          <cell r="B183" t="str">
            <v>Core i7</v>
          </cell>
          <cell r="C183" t="str">
            <v>11th Gen Core</v>
          </cell>
          <cell r="D183" t="str">
            <v>Bishop County</v>
          </cell>
          <cell r="E183">
            <v>0</v>
          </cell>
          <cell r="F183">
            <v>0</v>
          </cell>
        </row>
        <row r="184">
          <cell r="A184" t="str">
            <v>BBC510EAUXBC6</v>
          </cell>
          <cell r="B184" t="str">
            <v>Core i7</v>
          </cell>
          <cell r="C184" t="str">
            <v>11th Gen Core</v>
          </cell>
          <cell r="D184" t="str">
            <v>Bishop County</v>
          </cell>
          <cell r="E184">
            <v>0</v>
          </cell>
          <cell r="F184">
            <v>0</v>
          </cell>
        </row>
        <row r="185">
          <cell r="A185" t="str">
            <v>BBC510ECB7A02</v>
          </cell>
          <cell r="B185" t="str">
            <v>Core i5</v>
          </cell>
          <cell r="C185" t="str">
            <v>11th Gen Core</v>
          </cell>
          <cell r="D185" t="str">
            <v>Bishop County</v>
          </cell>
          <cell r="E185">
            <v>0</v>
          </cell>
          <cell r="F185">
            <v>0</v>
          </cell>
        </row>
        <row r="186">
          <cell r="A186" t="str">
            <v>BBC510ECB7B02</v>
          </cell>
          <cell r="B186" t="str">
            <v>Core i5</v>
          </cell>
          <cell r="C186" t="str">
            <v>11th Gen Core</v>
          </cell>
          <cell r="D186" t="str">
            <v>Bishop County</v>
          </cell>
          <cell r="E186">
            <v>0</v>
          </cell>
          <cell r="F186">
            <v>0</v>
          </cell>
        </row>
        <row r="187">
          <cell r="A187" t="str">
            <v>BBC510ECG7A02</v>
          </cell>
          <cell r="B187" t="str">
            <v>Core i5</v>
          </cell>
          <cell r="C187" t="str">
            <v>11th Gen Core</v>
          </cell>
          <cell r="D187" t="str">
            <v>Bishop County</v>
          </cell>
          <cell r="E187">
            <v>0</v>
          </cell>
          <cell r="F187">
            <v>0</v>
          </cell>
        </row>
        <row r="188">
          <cell r="A188" t="str">
            <v>BBC510ECJ7A09</v>
          </cell>
          <cell r="B188" t="str">
            <v>Core i5</v>
          </cell>
          <cell r="C188" t="str">
            <v>11th Gen Core</v>
          </cell>
          <cell r="D188" t="str">
            <v>Bishop County</v>
          </cell>
          <cell r="E188">
            <v>0</v>
          </cell>
          <cell r="F188">
            <v>0</v>
          </cell>
        </row>
        <row r="189">
          <cell r="A189" t="str">
            <v>BBC510ECK7A03</v>
          </cell>
          <cell r="B189" t="str">
            <v>Core i5</v>
          </cell>
          <cell r="C189" t="str">
            <v>11th Gen Core</v>
          </cell>
          <cell r="D189" t="str">
            <v>Bishop County</v>
          </cell>
          <cell r="E189">
            <v>0</v>
          </cell>
          <cell r="F189">
            <v>0</v>
          </cell>
        </row>
        <row r="190">
          <cell r="A190" t="str">
            <v>BBC510ECU7A01</v>
          </cell>
          <cell r="B190" t="str">
            <v>Core i5</v>
          </cell>
          <cell r="C190" t="str">
            <v>11th Gen Core</v>
          </cell>
          <cell r="D190" t="str">
            <v>Bishop County</v>
          </cell>
          <cell r="E190">
            <v>0</v>
          </cell>
          <cell r="F190">
            <v>0</v>
          </cell>
        </row>
        <row r="191">
          <cell r="A191" t="str">
            <v>BBC510ECU7A04</v>
          </cell>
          <cell r="B191" t="str">
            <v>Core i5</v>
          </cell>
          <cell r="C191" t="str">
            <v>11th Gen Core</v>
          </cell>
          <cell r="D191" t="str">
            <v>Bishop County</v>
          </cell>
          <cell r="E191">
            <v>0</v>
          </cell>
          <cell r="F191">
            <v>0</v>
          </cell>
        </row>
        <row r="192">
          <cell r="A192" t="str">
            <v>BBC510ECU7A06</v>
          </cell>
          <cell r="B192" t="str">
            <v>Core i5</v>
          </cell>
          <cell r="C192" t="str">
            <v>11th Gen Core</v>
          </cell>
          <cell r="D192" t="str">
            <v>Bishop County</v>
          </cell>
          <cell r="E192">
            <v>0</v>
          </cell>
          <cell r="F192">
            <v>0</v>
          </cell>
        </row>
        <row r="193">
          <cell r="A193" t="str">
            <v>BBC710BCB7B02</v>
          </cell>
          <cell r="B193" t="str">
            <v>Core i7</v>
          </cell>
          <cell r="C193" t="str">
            <v>11th Gen Core</v>
          </cell>
          <cell r="D193" t="str">
            <v>Bishop County</v>
          </cell>
          <cell r="E193">
            <v>0</v>
          </cell>
          <cell r="F193">
            <v>0</v>
          </cell>
        </row>
        <row r="194">
          <cell r="A194" t="str">
            <v>BBC710BCF7B02</v>
          </cell>
          <cell r="B194" t="str">
            <v>Core i7</v>
          </cell>
          <cell r="C194" t="str">
            <v>11th Gen Core</v>
          </cell>
          <cell r="D194" t="str">
            <v>Bishop County</v>
          </cell>
          <cell r="E194">
            <v>0</v>
          </cell>
          <cell r="F194">
            <v>0</v>
          </cell>
        </row>
        <row r="195">
          <cell r="A195" t="str">
            <v>BBC710BCG7B02</v>
          </cell>
          <cell r="B195" t="str">
            <v>Core i7</v>
          </cell>
          <cell r="C195" t="str">
            <v>11th Gen Core</v>
          </cell>
          <cell r="D195" t="str">
            <v>Bishop County</v>
          </cell>
          <cell r="E195">
            <v>0</v>
          </cell>
          <cell r="F195">
            <v>0</v>
          </cell>
        </row>
        <row r="196">
          <cell r="A196" t="str">
            <v>BBC710BCI7B02</v>
          </cell>
          <cell r="B196" t="str">
            <v>Core i7</v>
          </cell>
          <cell r="C196" t="str">
            <v>11th Gen Core</v>
          </cell>
          <cell r="D196" t="str">
            <v>Bishop County</v>
          </cell>
          <cell r="E196">
            <v>0</v>
          </cell>
          <cell r="F196">
            <v>0</v>
          </cell>
        </row>
        <row r="197">
          <cell r="A197" t="str">
            <v>BBC710BCJ7B09</v>
          </cell>
          <cell r="B197" t="str">
            <v>Core i7</v>
          </cell>
          <cell r="C197" t="str">
            <v>11th Gen Core</v>
          </cell>
          <cell r="D197" t="str">
            <v>Bishop County</v>
          </cell>
          <cell r="E197">
            <v>0</v>
          </cell>
          <cell r="F197">
            <v>0</v>
          </cell>
        </row>
        <row r="198">
          <cell r="A198" t="str">
            <v>BBC710BCK7B03</v>
          </cell>
          <cell r="B198" t="str">
            <v>Core i7</v>
          </cell>
          <cell r="C198" t="str">
            <v>11th Gen Core</v>
          </cell>
          <cell r="D198" t="str">
            <v>Bishop County</v>
          </cell>
          <cell r="E198">
            <v>0</v>
          </cell>
          <cell r="F198">
            <v>0</v>
          </cell>
        </row>
        <row r="199">
          <cell r="A199" t="str">
            <v>BBC710BCU7B01</v>
          </cell>
          <cell r="B199" t="str">
            <v>Core i7</v>
          </cell>
          <cell r="C199" t="str">
            <v>11th Gen Core</v>
          </cell>
          <cell r="D199" t="str">
            <v>Bishop County</v>
          </cell>
          <cell r="E199">
            <v>0</v>
          </cell>
          <cell r="F199">
            <v>0</v>
          </cell>
        </row>
        <row r="200">
          <cell r="A200" t="str">
            <v>BBC710BCU7B06</v>
          </cell>
          <cell r="B200" t="str">
            <v>Core i7</v>
          </cell>
          <cell r="C200" t="str">
            <v>11th Gen Core</v>
          </cell>
          <cell r="D200" t="str">
            <v>Bishop County</v>
          </cell>
          <cell r="E200">
            <v>0</v>
          </cell>
          <cell r="F200">
            <v>0</v>
          </cell>
        </row>
        <row r="201">
          <cell r="A201" t="str">
            <v>BBC710BCUXBC1</v>
          </cell>
          <cell r="B201" t="str">
            <v>Core i7</v>
          </cell>
          <cell r="C201" t="str">
            <v>11th Gen Core</v>
          </cell>
          <cell r="D201" t="str">
            <v>Bishop County</v>
          </cell>
          <cell r="E201">
            <v>0</v>
          </cell>
          <cell r="F201">
            <v>0</v>
          </cell>
        </row>
        <row r="202">
          <cell r="A202" t="str">
            <v>BBC710ECB7B02</v>
          </cell>
          <cell r="B202" t="str">
            <v>Core i7</v>
          </cell>
          <cell r="C202" t="str">
            <v>11th Gen Core</v>
          </cell>
          <cell r="D202" t="str">
            <v>Bishop County</v>
          </cell>
          <cell r="E202">
            <v>0</v>
          </cell>
          <cell r="F202">
            <v>0</v>
          </cell>
        </row>
        <row r="203">
          <cell r="A203" t="str">
            <v>BBC710ECJ7B09</v>
          </cell>
          <cell r="B203" t="str">
            <v>Core i7</v>
          </cell>
          <cell r="C203" t="str">
            <v>11th Gen Core</v>
          </cell>
          <cell r="D203" t="str">
            <v>Bishop County</v>
          </cell>
          <cell r="E203">
            <v>0</v>
          </cell>
          <cell r="F203">
            <v>0</v>
          </cell>
        </row>
        <row r="204">
          <cell r="A204" t="str">
            <v>BBC710ECJXBC9</v>
          </cell>
          <cell r="B204" t="str">
            <v>Core i7</v>
          </cell>
          <cell r="C204" t="str">
            <v>11th Gen Core</v>
          </cell>
          <cell r="D204" t="str">
            <v>Bishop County</v>
          </cell>
          <cell r="E204">
            <v>0</v>
          </cell>
          <cell r="F204">
            <v>0</v>
          </cell>
        </row>
        <row r="205">
          <cell r="A205" t="str">
            <v>BBC710ECK7B03</v>
          </cell>
          <cell r="B205" t="str">
            <v>Core i7</v>
          </cell>
          <cell r="C205" t="str">
            <v>11th Gen Core</v>
          </cell>
          <cell r="D205" t="str">
            <v>Bishop County</v>
          </cell>
          <cell r="E205">
            <v>0</v>
          </cell>
          <cell r="F205">
            <v>0</v>
          </cell>
        </row>
        <row r="206">
          <cell r="A206" t="str">
            <v>BBC710ECU7B01</v>
          </cell>
          <cell r="B206" t="str">
            <v>Core i7</v>
          </cell>
          <cell r="C206" t="str">
            <v>11th Gen Core</v>
          </cell>
          <cell r="D206" t="str">
            <v>Bishop County</v>
          </cell>
          <cell r="E206">
            <v>0</v>
          </cell>
          <cell r="F206">
            <v>0</v>
          </cell>
        </row>
        <row r="207">
          <cell r="A207" t="str">
            <v>BBC710ECU7B04</v>
          </cell>
          <cell r="B207" t="str">
            <v>Core i7</v>
          </cell>
          <cell r="C207" t="str">
            <v>11th Gen Core</v>
          </cell>
          <cell r="D207" t="str">
            <v>Bishop County</v>
          </cell>
          <cell r="E207">
            <v>0</v>
          </cell>
          <cell r="F207">
            <v>0</v>
          </cell>
        </row>
        <row r="208">
          <cell r="A208" t="str">
            <v>BBC710ECU7B06</v>
          </cell>
          <cell r="B208" t="str">
            <v>Core i7</v>
          </cell>
          <cell r="C208" t="str">
            <v>11th Gen Core</v>
          </cell>
          <cell r="D208" t="str">
            <v>Bishop County</v>
          </cell>
          <cell r="E208">
            <v>0</v>
          </cell>
          <cell r="F208">
            <v>0</v>
          </cell>
        </row>
        <row r="209">
          <cell r="A209" t="str">
            <v>BBC710ECUXBC1</v>
          </cell>
          <cell r="B209" t="str">
            <v>Core i7</v>
          </cell>
          <cell r="C209" t="str">
            <v>11th Gen Core</v>
          </cell>
          <cell r="D209" t="str">
            <v>Bishop County</v>
          </cell>
          <cell r="E209">
            <v>0</v>
          </cell>
          <cell r="F209">
            <v>0</v>
          </cell>
        </row>
        <row r="210">
          <cell r="A210" t="str">
            <v>BELM12HBCE04W</v>
          </cell>
          <cell r="B210" t="str">
            <v>Celeron</v>
          </cell>
          <cell r="C210" t="str">
            <v>N/A</v>
          </cell>
          <cell r="D210" t="str">
            <v>Hard Bay</v>
          </cell>
          <cell r="E210">
            <v>0</v>
          </cell>
          <cell r="F210">
            <v>0</v>
          </cell>
        </row>
        <row r="211">
          <cell r="A211" t="str">
            <v>BELM12HBCE08W</v>
          </cell>
          <cell r="B211" t="str">
            <v>Celeron</v>
          </cell>
          <cell r="C211" t="str">
            <v>N/A</v>
          </cell>
          <cell r="D211" t="str">
            <v>Hard Bay</v>
          </cell>
          <cell r="E211">
            <v>0</v>
          </cell>
          <cell r="F211">
            <v>0</v>
          </cell>
        </row>
        <row r="212">
          <cell r="A212" t="str">
            <v>BELM12HBi308W</v>
          </cell>
          <cell r="B212" t="str">
            <v>Core i3</v>
          </cell>
          <cell r="C212" t="str">
            <v>12th Gen Core</v>
          </cell>
          <cell r="D212" t="str">
            <v>Hard Bay</v>
          </cell>
          <cell r="E212">
            <v>0</v>
          </cell>
          <cell r="F212">
            <v>0</v>
          </cell>
        </row>
        <row r="213">
          <cell r="A213" t="str">
            <v>BELM12HBi316W</v>
          </cell>
          <cell r="B213" t="str">
            <v>Core i3</v>
          </cell>
          <cell r="C213" t="str">
            <v>12th Gen Core</v>
          </cell>
          <cell r="D213" t="str">
            <v>Hard Bay</v>
          </cell>
          <cell r="E213">
            <v>0</v>
          </cell>
          <cell r="F213">
            <v>0</v>
          </cell>
        </row>
        <row r="214">
          <cell r="A214" t="str">
            <v>BELM12HBi508W</v>
          </cell>
          <cell r="B214" t="str">
            <v>Core i5</v>
          </cell>
          <cell r="C214" t="str">
            <v>12th Gen Core</v>
          </cell>
          <cell r="D214" t="str">
            <v>Hard Bay</v>
          </cell>
          <cell r="E214">
            <v>0</v>
          </cell>
          <cell r="F214">
            <v>0</v>
          </cell>
        </row>
        <row r="215">
          <cell r="A215" t="str">
            <v>BELM12HBi516W</v>
          </cell>
          <cell r="B215" t="str">
            <v>Core i5</v>
          </cell>
          <cell r="C215" t="str">
            <v>11th Gen Core</v>
          </cell>
          <cell r="D215" t="str">
            <v>Hard Bay</v>
          </cell>
          <cell r="E215">
            <v>0</v>
          </cell>
          <cell r="F215">
            <v>0</v>
          </cell>
        </row>
        <row r="216">
          <cell r="A216" t="str">
            <v>BELM12HBi716W</v>
          </cell>
          <cell r="B216" t="str">
            <v>Core i7</v>
          </cell>
          <cell r="C216" t="str">
            <v>12th Gen Core</v>
          </cell>
          <cell r="D216" t="str">
            <v>Hard Bay</v>
          </cell>
          <cell r="E216">
            <v>0</v>
          </cell>
          <cell r="F216">
            <v>0</v>
          </cell>
        </row>
        <row r="217">
          <cell r="A217" t="str">
            <v>BELM12HBi732W</v>
          </cell>
          <cell r="B217" t="str">
            <v>Core i7</v>
          </cell>
          <cell r="C217" t="str">
            <v>12th Gen Core</v>
          </cell>
          <cell r="D217" t="str">
            <v>Hard Bay</v>
          </cell>
          <cell r="E217">
            <v>0</v>
          </cell>
          <cell r="F217">
            <v>0</v>
          </cell>
        </row>
        <row r="218">
          <cell r="A218" t="str">
            <v>BELM12HBv508W</v>
          </cell>
          <cell r="B218" t="str">
            <v>Core i5</v>
          </cell>
          <cell r="C218" t="str">
            <v>12th Gen Core</v>
          </cell>
          <cell r="D218" t="str">
            <v>Hard Bay</v>
          </cell>
          <cell r="E218">
            <v>0</v>
          </cell>
          <cell r="F218">
            <v>0</v>
          </cell>
        </row>
        <row r="219">
          <cell r="A219" t="str">
            <v>BELM12HBv516W</v>
          </cell>
          <cell r="B219" t="str">
            <v>Core i5</v>
          </cell>
          <cell r="C219" t="str">
            <v>12th Gen Core</v>
          </cell>
          <cell r="D219" t="str">
            <v>Hard Bay</v>
          </cell>
          <cell r="E219">
            <v>0</v>
          </cell>
          <cell r="F219">
            <v>0</v>
          </cell>
        </row>
        <row r="220">
          <cell r="A220" t="str">
            <v>BELM12HBv716W</v>
          </cell>
          <cell r="B220" t="str">
            <v>Core i7</v>
          </cell>
          <cell r="C220" t="str">
            <v>12th Gen Core</v>
          </cell>
          <cell r="D220" t="str">
            <v>Hard Bay</v>
          </cell>
          <cell r="E220">
            <v>0</v>
          </cell>
          <cell r="F220">
            <v>0</v>
          </cell>
        </row>
        <row r="221">
          <cell r="A221" t="str">
            <v>BELM12HBv732W</v>
          </cell>
          <cell r="B221" t="str">
            <v>Core i7</v>
          </cell>
          <cell r="C221" t="str">
            <v>12th Gen Core</v>
          </cell>
          <cell r="D221" t="str">
            <v>Hard Bay</v>
          </cell>
          <cell r="E221">
            <v>0</v>
          </cell>
          <cell r="F221">
            <v>0</v>
          </cell>
        </row>
        <row r="222">
          <cell r="A222" t="str">
            <v>BKBBMC1B1</v>
          </cell>
          <cell r="B222" t="str">
            <v>Other</v>
          </cell>
          <cell r="C222" t="str">
            <v>N/A</v>
          </cell>
          <cell r="D222" t="str">
            <v>Monster Cove</v>
          </cell>
          <cell r="E222">
            <v>0</v>
          </cell>
          <cell r="F222">
            <v>0</v>
          </cell>
        </row>
        <row r="223">
          <cell r="A223" t="str">
            <v>BKBBMC1B2</v>
          </cell>
          <cell r="B223" t="str">
            <v>Other</v>
          </cell>
          <cell r="C223" t="str">
            <v>N/A</v>
          </cell>
          <cell r="D223" t="str">
            <v>Monster Cove</v>
          </cell>
          <cell r="E223">
            <v>0</v>
          </cell>
          <cell r="F223">
            <v>0</v>
          </cell>
        </row>
        <row r="224">
          <cell r="A224" t="str">
            <v>BKBBRN1B1</v>
          </cell>
          <cell r="B224" t="str">
            <v>Other</v>
          </cell>
          <cell r="C224" t="str">
            <v>N/A</v>
          </cell>
          <cell r="D224" t="str">
            <v>Raptor Canyon</v>
          </cell>
          <cell r="E224">
            <v>0</v>
          </cell>
          <cell r="F224">
            <v>0</v>
          </cell>
        </row>
        <row r="225">
          <cell r="A225" t="str">
            <v>BKBBWC1B1</v>
          </cell>
          <cell r="B225" t="str">
            <v>Other</v>
          </cell>
          <cell r="C225" t="str">
            <v>N/A</v>
          </cell>
          <cell r="D225" t="str">
            <v>West Cove</v>
          </cell>
          <cell r="E225">
            <v>0</v>
          </cell>
          <cell r="F225">
            <v>0</v>
          </cell>
        </row>
        <row r="226">
          <cell r="A226" t="str">
            <v>BKC51EBBB6000</v>
          </cell>
          <cell r="B226" t="str">
            <v>Other</v>
          </cell>
          <cell r="C226" t="str">
            <v>N/A</v>
          </cell>
          <cell r="D226" t="str">
            <v>King County</v>
          </cell>
          <cell r="E226">
            <v>0</v>
          </cell>
          <cell r="F226">
            <v>0</v>
          </cell>
        </row>
        <row r="227">
          <cell r="A227" t="str">
            <v>BKC51EBBL6001</v>
          </cell>
          <cell r="B227" t="str">
            <v>Other</v>
          </cell>
          <cell r="C227" t="str">
            <v>N/A</v>
          </cell>
          <cell r="D227" t="str">
            <v>King County</v>
          </cell>
          <cell r="E227">
            <v>0</v>
          </cell>
          <cell r="F227">
            <v>0</v>
          </cell>
        </row>
        <row r="228">
          <cell r="A228" t="str">
            <v>BKC51EBBN6002</v>
          </cell>
          <cell r="B228" t="str">
            <v>Other</v>
          </cell>
          <cell r="C228" t="str">
            <v>N/A</v>
          </cell>
          <cell r="D228" t="str">
            <v>King County</v>
          </cell>
          <cell r="E228">
            <v>0</v>
          </cell>
          <cell r="F228">
            <v>0</v>
          </cell>
        </row>
        <row r="229">
          <cell r="A229" t="str">
            <v>BKC51EBBU6000</v>
          </cell>
          <cell r="B229" t="str">
            <v>Other</v>
          </cell>
          <cell r="C229" t="str">
            <v>N/A</v>
          </cell>
          <cell r="D229" t="str">
            <v>King County</v>
          </cell>
          <cell r="E229">
            <v>0</v>
          </cell>
          <cell r="F229">
            <v>0</v>
          </cell>
        </row>
        <row r="230">
          <cell r="A230" t="str">
            <v>BKC71EBFB6000</v>
          </cell>
          <cell r="B230" t="str">
            <v>Other</v>
          </cell>
          <cell r="C230" t="str">
            <v>N/A</v>
          </cell>
          <cell r="D230" t="str">
            <v>King County</v>
          </cell>
          <cell r="E230">
            <v>0</v>
          </cell>
          <cell r="F230">
            <v>0</v>
          </cell>
        </row>
        <row r="231">
          <cell r="A231" t="str">
            <v>BKC71EBFN6002</v>
          </cell>
          <cell r="B231" t="str">
            <v>Other</v>
          </cell>
          <cell r="C231" t="str">
            <v>N/A</v>
          </cell>
          <cell r="D231" t="str">
            <v>King County</v>
          </cell>
          <cell r="E231">
            <v>0</v>
          </cell>
          <cell r="F231">
            <v>0</v>
          </cell>
        </row>
        <row r="232">
          <cell r="A232" t="str">
            <v>BKC71EBFU6000</v>
          </cell>
          <cell r="B232" t="str">
            <v>Other</v>
          </cell>
          <cell r="C232" t="str">
            <v>N/A</v>
          </cell>
          <cell r="D232" t="str">
            <v>King County</v>
          </cell>
          <cell r="E232">
            <v>0</v>
          </cell>
          <cell r="F232">
            <v>0</v>
          </cell>
        </row>
        <row r="233">
          <cell r="A233" t="str">
            <v>BKC71EBGB6000</v>
          </cell>
          <cell r="B233" t="str">
            <v>Other</v>
          </cell>
          <cell r="C233" t="str">
            <v>N/A</v>
          </cell>
          <cell r="D233" t="str">
            <v>King County</v>
          </cell>
          <cell r="E233">
            <v>0</v>
          </cell>
          <cell r="F233">
            <v>0</v>
          </cell>
        </row>
        <row r="234">
          <cell r="A234" t="str">
            <v>BKC71EBGU6000</v>
          </cell>
          <cell r="B234" t="str">
            <v>Other</v>
          </cell>
          <cell r="C234" t="str">
            <v>N/A</v>
          </cell>
          <cell r="D234" t="str">
            <v>King County</v>
          </cell>
          <cell r="E234">
            <v>0</v>
          </cell>
          <cell r="F234">
            <v>0</v>
          </cell>
        </row>
        <row r="235">
          <cell r="A235" t="str">
            <v>BKC71FBFB6000</v>
          </cell>
          <cell r="B235" t="str">
            <v>Other</v>
          </cell>
          <cell r="C235" t="str">
            <v>N/A</v>
          </cell>
          <cell r="D235" t="str">
            <v>King County</v>
          </cell>
          <cell r="E235">
            <v>0</v>
          </cell>
          <cell r="F235">
            <v>0</v>
          </cell>
        </row>
        <row r="236">
          <cell r="A236" t="str">
            <v>BKC71FBFU6000</v>
          </cell>
          <cell r="B236" t="str">
            <v>Other</v>
          </cell>
          <cell r="C236" t="str">
            <v>N/A</v>
          </cell>
          <cell r="D236" t="str">
            <v>King County</v>
          </cell>
          <cell r="E236">
            <v>0</v>
          </cell>
          <cell r="F236">
            <v>0</v>
          </cell>
        </row>
        <row r="237">
          <cell r="A237" t="str">
            <v>BKC71FBGB6000</v>
          </cell>
          <cell r="B237" t="str">
            <v>Other</v>
          </cell>
          <cell r="C237" t="str">
            <v>N/A</v>
          </cell>
          <cell r="D237" t="str">
            <v>King County</v>
          </cell>
          <cell r="E237">
            <v>0</v>
          </cell>
          <cell r="F237">
            <v>0</v>
          </cell>
        </row>
        <row r="238">
          <cell r="A238" t="str">
            <v>BKC71FBGN6002</v>
          </cell>
          <cell r="B238" t="str">
            <v>Other</v>
          </cell>
          <cell r="C238" t="str">
            <v>N/A</v>
          </cell>
          <cell r="D238" t="str">
            <v>King County</v>
          </cell>
          <cell r="E238">
            <v>0</v>
          </cell>
          <cell r="F238">
            <v>0</v>
          </cell>
        </row>
        <row r="239">
          <cell r="A239" t="str">
            <v>BKC71FBGU6000</v>
          </cell>
          <cell r="B239" t="str">
            <v>Other</v>
          </cell>
          <cell r="C239" t="str">
            <v>N/A</v>
          </cell>
          <cell r="D239" t="str">
            <v>King County</v>
          </cell>
          <cell r="E239">
            <v>0</v>
          </cell>
          <cell r="F239">
            <v>0</v>
          </cell>
        </row>
        <row r="240">
          <cell r="A240" t="str">
            <v>BKCM11EBC4W</v>
          </cell>
          <cell r="B240" t="str">
            <v>Celeron</v>
          </cell>
          <cell r="C240" t="str">
            <v>N/A</v>
          </cell>
          <cell r="D240" t="str">
            <v>Elk Bay</v>
          </cell>
          <cell r="E240">
            <v>0</v>
          </cell>
          <cell r="F240">
            <v>0</v>
          </cell>
        </row>
        <row r="241">
          <cell r="A241" t="str">
            <v>BKCM11EBi38W</v>
          </cell>
          <cell r="B241" t="str">
            <v>Core i3</v>
          </cell>
          <cell r="C241" t="str">
            <v>11th Gen Core</v>
          </cell>
          <cell r="D241" t="str">
            <v>Elk Bay</v>
          </cell>
          <cell r="E241">
            <v>0</v>
          </cell>
          <cell r="F241">
            <v>0</v>
          </cell>
        </row>
        <row r="242">
          <cell r="A242" t="str">
            <v>BKCM11EBi58W</v>
          </cell>
          <cell r="B242" t="str">
            <v>Core i5</v>
          </cell>
          <cell r="C242" t="str">
            <v>11th Gen Core</v>
          </cell>
          <cell r="D242" t="str">
            <v>Elk Bay</v>
          </cell>
          <cell r="E242">
            <v>0</v>
          </cell>
          <cell r="F242">
            <v>0</v>
          </cell>
        </row>
        <row r="243">
          <cell r="A243" t="str">
            <v>BKCM11EBi716W</v>
          </cell>
          <cell r="B243" t="str">
            <v>Core i7</v>
          </cell>
          <cell r="C243" t="str">
            <v>11th Gen Core</v>
          </cell>
          <cell r="D243" t="str">
            <v>Elk Bay</v>
          </cell>
          <cell r="E243">
            <v>0</v>
          </cell>
          <cell r="F243">
            <v>0</v>
          </cell>
        </row>
        <row r="244">
          <cell r="A244" t="str">
            <v>BKCM11EBv58W</v>
          </cell>
          <cell r="B244" t="str">
            <v>Core i5</v>
          </cell>
          <cell r="C244" t="str">
            <v>11th Gen Core</v>
          </cell>
          <cell r="D244" t="str">
            <v>Elk Bay</v>
          </cell>
          <cell r="E244">
            <v>0</v>
          </cell>
          <cell r="F244">
            <v>0</v>
          </cell>
        </row>
        <row r="245">
          <cell r="A245" t="str">
            <v>BKCM11EBv716W</v>
          </cell>
          <cell r="B245" t="str">
            <v>Core i7</v>
          </cell>
          <cell r="C245" t="str">
            <v>11th Gen Core</v>
          </cell>
          <cell r="D245" t="str">
            <v>Elk Bay</v>
          </cell>
          <cell r="E245">
            <v>0</v>
          </cell>
          <cell r="F245">
            <v>0</v>
          </cell>
        </row>
        <row r="246">
          <cell r="A246" t="str">
            <v>BKCM8CCB4R</v>
          </cell>
          <cell r="B246" t="str">
            <v>Celeron</v>
          </cell>
          <cell r="C246" t="str">
            <v>N/A</v>
          </cell>
          <cell r="D246" t="str">
            <v>Chandler Bay</v>
          </cell>
          <cell r="E246">
            <v>0</v>
          </cell>
          <cell r="F246">
            <v>0</v>
          </cell>
        </row>
        <row r="247">
          <cell r="A247" t="str">
            <v>BKCM8i3CB4N</v>
          </cell>
          <cell r="B247" t="str">
            <v>Core i3</v>
          </cell>
          <cell r="C247" t="str">
            <v>8th Gen Core</v>
          </cell>
          <cell r="D247" t="str">
            <v>Chandler Bay</v>
          </cell>
          <cell r="E247">
            <v>0</v>
          </cell>
          <cell r="F247">
            <v>0</v>
          </cell>
        </row>
        <row r="248">
          <cell r="A248" t="str">
            <v>BKCM8i5CB8N</v>
          </cell>
          <cell r="B248" t="str">
            <v>Core i5</v>
          </cell>
          <cell r="C248" t="str">
            <v>8th Gen Core</v>
          </cell>
          <cell r="D248" t="str">
            <v>Chandler Bay</v>
          </cell>
          <cell r="E248">
            <v>0</v>
          </cell>
          <cell r="F248">
            <v>0</v>
          </cell>
        </row>
        <row r="249">
          <cell r="A249" t="str">
            <v>BKCM8i7CB8N</v>
          </cell>
          <cell r="B249" t="str">
            <v>Core i7</v>
          </cell>
          <cell r="C249" t="str">
            <v>8th Gen Core</v>
          </cell>
          <cell r="D249" t="str">
            <v>Chandler Bay</v>
          </cell>
          <cell r="E249">
            <v>0</v>
          </cell>
          <cell r="F249">
            <v>0</v>
          </cell>
        </row>
        <row r="250">
          <cell r="A250" t="str">
            <v>BKCM8PCB4R</v>
          </cell>
          <cell r="B250" t="str">
            <v>Pentium</v>
          </cell>
          <cell r="C250" t="str">
            <v>N/A</v>
          </cell>
          <cell r="D250" t="str">
            <v>Chandler Bay</v>
          </cell>
          <cell r="E250">
            <v>0</v>
          </cell>
          <cell r="F250">
            <v>0</v>
          </cell>
        </row>
        <row r="251">
          <cell r="A251" t="str">
            <v>BKCM8v5CB8N</v>
          </cell>
          <cell r="B251" t="str">
            <v>Core i5</v>
          </cell>
          <cell r="C251" t="str">
            <v>8th Gen Core</v>
          </cell>
          <cell r="D251" t="str">
            <v>Chandler Bay</v>
          </cell>
          <cell r="E251">
            <v>0</v>
          </cell>
          <cell r="F251">
            <v>0</v>
          </cell>
        </row>
        <row r="252">
          <cell r="A252" t="str">
            <v>BKCM8v7CB8N</v>
          </cell>
          <cell r="B252" t="str">
            <v>Core i7</v>
          </cell>
          <cell r="C252" t="str">
            <v>8th Gen Core</v>
          </cell>
          <cell r="D252" t="str">
            <v>Chandler Bay</v>
          </cell>
          <cell r="E252">
            <v>0</v>
          </cell>
          <cell r="F252">
            <v>0</v>
          </cell>
        </row>
        <row r="253">
          <cell r="A253" t="str">
            <v>BKCMA1BB</v>
          </cell>
          <cell r="B253" t="str">
            <v>Other</v>
          </cell>
          <cell r="C253" t="str">
            <v>N/A</v>
          </cell>
          <cell r="D253" t="str">
            <v>Butler Beach</v>
          </cell>
          <cell r="E253">
            <v>0</v>
          </cell>
          <cell r="F253">
            <v>0</v>
          </cell>
        </row>
        <row r="254">
          <cell r="A254" t="str">
            <v>BKCMA2GB</v>
          </cell>
          <cell r="B254" t="str">
            <v>Other</v>
          </cell>
          <cell r="C254" t="str">
            <v>N/A</v>
          </cell>
          <cell r="D254" t="str">
            <v>Garden Beach</v>
          </cell>
          <cell r="E254">
            <v>0</v>
          </cell>
          <cell r="F254">
            <v>0</v>
          </cell>
        </row>
        <row r="255">
          <cell r="A255" t="str">
            <v>BKCMB1ABA</v>
          </cell>
          <cell r="B255" t="str">
            <v>Other</v>
          </cell>
          <cell r="C255" t="str">
            <v>N/A</v>
          </cell>
          <cell r="D255" t="str">
            <v>Austin Beach</v>
          </cell>
          <cell r="E255">
            <v>0</v>
          </cell>
          <cell r="F255">
            <v>0</v>
          </cell>
        </row>
        <row r="256">
          <cell r="A256" t="str">
            <v>BKCMB1ABB</v>
          </cell>
          <cell r="B256" t="str">
            <v>Other</v>
          </cell>
          <cell r="C256" t="str">
            <v>N/A</v>
          </cell>
          <cell r="D256" t="str">
            <v>Austin Beach</v>
          </cell>
          <cell r="E256">
            <v>0</v>
          </cell>
          <cell r="F256">
            <v>0</v>
          </cell>
        </row>
        <row r="257">
          <cell r="A257" t="str">
            <v>BKCMB1ABC</v>
          </cell>
          <cell r="B257" t="str">
            <v>Other</v>
          </cell>
          <cell r="C257" t="str">
            <v>N/A</v>
          </cell>
          <cell r="D257" t="str">
            <v>Austin Beach</v>
          </cell>
          <cell r="E257">
            <v>0</v>
          </cell>
          <cell r="F257">
            <v>0</v>
          </cell>
        </row>
        <row r="258">
          <cell r="A258" t="str">
            <v>BKCMB1BB</v>
          </cell>
          <cell r="B258" t="str">
            <v>Other</v>
          </cell>
          <cell r="C258" t="str">
            <v>N/A</v>
          </cell>
          <cell r="D258" t="str">
            <v>Butler Beach</v>
          </cell>
          <cell r="E258">
            <v>0</v>
          </cell>
          <cell r="F258">
            <v>0</v>
          </cell>
        </row>
        <row r="259">
          <cell r="A259" t="str">
            <v>BKCMB2GB</v>
          </cell>
          <cell r="B259" t="str">
            <v>Other</v>
          </cell>
          <cell r="C259" t="str">
            <v>N/A</v>
          </cell>
          <cell r="D259" t="str">
            <v>Garden Beach</v>
          </cell>
          <cell r="E259">
            <v>0</v>
          </cell>
          <cell r="F259">
            <v>0</v>
          </cell>
        </row>
        <row r="260">
          <cell r="A260" t="str">
            <v>BKCMCM2FB</v>
          </cell>
          <cell r="B260" t="str">
            <v>Other</v>
          </cell>
          <cell r="C260" t="str">
            <v>N/A</v>
          </cell>
          <cell r="D260" t="str">
            <v>Fort Beach</v>
          </cell>
          <cell r="E260">
            <v>0</v>
          </cell>
          <cell r="F260">
            <v>0</v>
          </cell>
        </row>
        <row r="261">
          <cell r="A261" t="str">
            <v>BKCMCM2FB1</v>
          </cell>
          <cell r="B261" t="str">
            <v>Other</v>
          </cell>
          <cell r="C261" t="str">
            <v>N/A</v>
          </cell>
          <cell r="D261" t="str">
            <v>Fort Beach</v>
          </cell>
          <cell r="E261">
            <v>0</v>
          </cell>
          <cell r="F261">
            <v>0</v>
          </cell>
        </row>
        <row r="262">
          <cell r="A262" t="str">
            <v>BKCMCM2FB2</v>
          </cell>
          <cell r="B262" t="str">
            <v>Other</v>
          </cell>
          <cell r="C262" t="str">
            <v>N/A</v>
          </cell>
          <cell r="D262" t="str">
            <v>Fort Beach</v>
          </cell>
          <cell r="E262">
            <v>0</v>
          </cell>
          <cell r="F262">
            <v>0</v>
          </cell>
        </row>
        <row r="263">
          <cell r="A263" t="str">
            <v>BKCMCM2FB3</v>
          </cell>
          <cell r="B263" t="str">
            <v>Other</v>
          </cell>
          <cell r="C263" t="str">
            <v>N/A</v>
          </cell>
          <cell r="D263" t="str">
            <v>Fort Beach</v>
          </cell>
          <cell r="E263">
            <v>0</v>
          </cell>
          <cell r="F263">
            <v>0</v>
          </cell>
        </row>
        <row r="264">
          <cell r="A264" t="str">
            <v>BKCMCM2FB4</v>
          </cell>
          <cell r="B264" t="str">
            <v>Other</v>
          </cell>
          <cell r="C264" t="str">
            <v>N/A</v>
          </cell>
          <cell r="D264" t="str">
            <v>Fort Beach</v>
          </cell>
          <cell r="E264">
            <v>0</v>
          </cell>
          <cell r="F264">
            <v>0</v>
          </cell>
        </row>
        <row r="265">
          <cell r="A265" t="str">
            <v>BKCMCM2FBAV</v>
          </cell>
          <cell r="B265" t="str">
            <v>Other</v>
          </cell>
          <cell r="C265" t="str">
            <v>N/A</v>
          </cell>
          <cell r="D265" t="str">
            <v>Fort Beach</v>
          </cell>
          <cell r="E265">
            <v>0</v>
          </cell>
          <cell r="F265">
            <v>0</v>
          </cell>
        </row>
        <row r="266">
          <cell r="A266" t="str">
            <v>BKCMCM2FBAV1</v>
          </cell>
          <cell r="B266" t="str">
            <v>Other</v>
          </cell>
          <cell r="C266" t="str">
            <v>N/A</v>
          </cell>
          <cell r="D266" t="str">
            <v>Fort Beach</v>
          </cell>
          <cell r="E266">
            <v>0</v>
          </cell>
          <cell r="F266">
            <v>0</v>
          </cell>
        </row>
        <row r="267">
          <cell r="A267" t="str">
            <v>BKCMCM2FBAV2</v>
          </cell>
          <cell r="B267" t="str">
            <v>Other</v>
          </cell>
          <cell r="C267" t="str">
            <v>N/A</v>
          </cell>
          <cell r="D267" t="str">
            <v>Fort Beach</v>
          </cell>
          <cell r="E267">
            <v>0</v>
          </cell>
          <cell r="F267">
            <v>0</v>
          </cell>
        </row>
        <row r="268">
          <cell r="A268" t="str">
            <v>BKCMCM2FBAV3</v>
          </cell>
          <cell r="B268" t="str">
            <v>Other</v>
          </cell>
          <cell r="C268" t="str">
            <v>N/A</v>
          </cell>
          <cell r="D268" t="str">
            <v>Fort Beach</v>
          </cell>
          <cell r="E268">
            <v>0</v>
          </cell>
          <cell r="F268">
            <v>0</v>
          </cell>
        </row>
        <row r="269">
          <cell r="A269" t="str">
            <v>BKCMCM2FBAV4</v>
          </cell>
          <cell r="B269" t="str">
            <v>Other</v>
          </cell>
          <cell r="C269" t="str">
            <v>N/A</v>
          </cell>
          <cell r="D269" t="str">
            <v>Fort Beach</v>
          </cell>
          <cell r="E269">
            <v>0</v>
          </cell>
          <cell r="F269">
            <v>0</v>
          </cell>
        </row>
        <row r="270">
          <cell r="A270" t="str">
            <v>BKCMCN1CC1DB2</v>
          </cell>
          <cell r="B270" t="str">
            <v>Other</v>
          </cell>
          <cell r="C270" t="str">
            <v>N/A</v>
          </cell>
          <cell r="D270" t="str">
            <v>Camden County</v>
          </cell>
          <cell r="E270">
            <v>0</v>
          </cell>
          <cell r="F270">
            <v>0</v>
          </cell>
        </row>
        <row r="271">
          <cell r="A271" t="str">
            <v>BKCMCN1CC1DF2</v>
          </cell>
          <cell r="B271" t="str">
            <v>Other</v>
          </cell>
          <cell r="C271" t="str">
            <v>N/A</v>
          </cell>
          <cell r="D271" t="str">
            <v>Camden County</v>
          </cell>
          <cell r="E271">
            <v>0</v>
          </cell>
          <cell r="F271">
            <v>0</v>
          </cell>
        </row>
        <row r="272">
          <cell r="A272" t="str">
            <v>BKCMCN1CC1DG2</v>
          </cell>
          <cell r="B272" t="str">
            <v>Other</v>
          </cell>
          <cell r="C272" t="str">
            <v>N/A</v>
          </cell>
          <cell r="D272" t="str">
            <v>Camden County</v>
          </cell>
          <cell r="E272">
            <v>0</v>
          </cell>
          <cell r="F272">
            <v>0</v>
          </cell>
        </row>
        <row r="273">
          <cell r="A273" t="str">
            <v>BKCMCN1CC1DI2</v>
          </cell>
          <cell r="B273" t="str">
            <v>Other</v>
          </cell>
          <cell r="C273" t="str">
            <v>N/A</v>
          </cell>
          <cell r="D273" t="str">
            <v>Camden County</v>
          </cell>
          <cell r="E273">
            <v>0</v>
          </cell>
          <cell r="F273">
            <v>0</v>
          </cell>
        </row>
        <row r="274">
          <cell r="A274" t="str">
            <v>BKCMCN1CC1DJ9</v>
          </cell>
          <cell r="B274" t="str">
            <v>Other</v>
          </cell>
          <cell r="C274" t="str">
            <v>N/A</v>
          </cell>
          <cell r="D274" t="str">
            <v>Camden County</v>
          </cell>
          <cell r="E274">
            <v>0</v>
          </cell>
          <cell r="F274">
            <v>0</v>
          </cell>
        </row>
        <row r="275">
          <cell r="A275" t="str">
            <v>BKCMCN1CC1DK3</v>
          </cell>
          <cell r="B275" t="str">
            <v>Other</v>
          </cell>
          <cell r="C275" t="str">
            <v>N/A</v>
          </cell>
          <cell r="D275" t="str">
            <v>Camden County</v>
          </cell>
          <cell r="E275">
            <v>0</v>
          </cell>
          <cell r="F275">
            <v>0</v>
          </cell>
        </row>
        <row r="276">
          <cell r="A276" t="str">
            <v>BKCMCN1CC1DL1</v>
          </cell>
          <cell r="B276" t="str">
            <v>Other</v>
          </cell>
          <cell r="C276" t="str">
            <v>N/A</v>
          </cell>
          <cell r="D276" t="str">
            <v>Camden County</v>
          </cell>
          <cell r="E276">
            <v>0</v>
          </cell>
          <cell r="F276">
            <v>0</v>
          </cell>
        </row>
        <row r="277">
          <cell r="A277" t="str">
            <v>BKCMCN1CC1DU1</v>
          </cell>
          <cell r="B277" t="str">
            <v>Other</v>
          </cell>
          <cell r="C277" t="str">
            <v>N/A</v>
          </cell>
          <cell r="D277" t="str">
            <v>Camden County</v>
          </cell>
          <cell r="E277">
            <v>0</v>
          </cell>
          <cell r="F277">
            <v>0</v>
          </cell>
        </row>
        <row r="278">
          <cell r="A278" t="str">
            <v>BKCMCN1CC1DU4</v>
          </cell>
          <cell r="B278" t="str">
            <v>Other</v>
          </cell>
          <cell r="C278" t="str">
            <v>N/A</v>
          </cell>
          <cell r="D278" t="str">
            <v>Camden County</v>
          </cell>
          <cell r="E278">
            <v>0</v>
          </cell>
          <cell r="F278">
            <v>0</v>
          </cell>
        </row>
        <row r="279">
          <cell r="A279" t="str">
            <v>BKCMCN1CC1DU6</v>
          </cell>
          <cell r="B279" t="str">
            <v>Other</v>
          </cell>
          <cell r="C279" t="str">
            <v>N/A</v>
          </cell>
          <cell r="D279" t="str">
            <v>Camden County</v>
          </cell>
          <cell r="E279">
            <v>0</v>
          </cell>
          <cell r="F279">
            <v>0</v>
          </cell>
        </row>
        <row r="280">
          <cell r="A280" t="str">
            <v>BKCMCR1ABA</v>
          </cell>
          <cell r="B280" t="str">
            <v>Other</v>
          </cell>
          <cell r="C280" t="str">
            <v>N/A</v>
          </cell>
          <cell r="D280" t="str">
            <v>Austin Beach</v>
          </cell>
          <cell r="E280">
            <v>0</v>
          </cell>
          <cell r="F280">
            <v>0</v>
          </cell>
        </row>
        <row r="281">
          <cell r="A281" t="str">
            <v>BKCMCR1ABA1</v>
          </cell>
          <cell r="B281" t="str">
            <v>Other</v>
          </cell>
          <cell r="C281" t="str">
            <v>N/A</v>
          </cell>
          <cell r="D281" t="str">
            <v>Austin Beach</v>
          </cell>
          <cell r="E281">
            <v>0</v>
          </cell>
          <cell r="F281">
            <v>0</v>
          </cell>
        </row>
        <row r="282">
          <cell r="A282" t="str">
            <v>BKCMCR1ABA2</v>
          </cell>
          <cell r="B282" t="str">
            <v>Other</v>
          </cell>
          <cell r="C282" t="str">
            <v>N/A</v>
          </cell>
          <cell r="D282" t="str">
            <v>Austin Beach</v>
          </cell>
          <cell r="E282">
            <v>0</v>
          </cell>
          <cell r="F282">
            <v>0</v>
          </cell>
        </row>
        <row r="283">
          <cell r="A283" t="str">
            <v>BKCMCR1ABB</v>
          </cell>
          <cell r="B283" t="str">
            <v>Other</v>
          </cell>
          <cell r="C283" t="str">
            <v>N/A</v>
          </cell>
          <cell r="D283" t="str">
            <v>Austin Beach</v>
          </cell>
          <cell r="E283">
            <v>0</v>
          </cell>
          <cell r="F283">
            <v>0</v>
          </cell>
        </row>
        <row r="284">
          <cell r="A284" t="str">
            <v>BKCMCR1ABB1</v>
          </cell>
          <cell r="B284" t="str">
            <v>Other</v>
          </cell>
          <cell r="C284" t="str">
            <v>N/A</v>
          </cell>
          <cell r="D284" t="str">
            <v>Austin Beach</v>
          </cell>
          <cell r="E284">
            <v>0</v>
          </cell>
          <cell r="F284">
            <v>0</v>
          </cell>
        </row>
        <row r="285">
          <cell r="A285" t="str">
            <v>BKCMCR1ABB2</v>
          </cell>
          <cell r="B285" t="str">
            <v>Other</v>
          </cell>
          <cell r="C285" t="str">
            <v>N/A</v>
          </cell>
          <cell r="D285" t="str">
            <v>Austin Beach</v>
          </cell>
          <cell r="E285">
            <v>0</v>
          </cell>
          <cell r="F285">
            <v>0</v>
          </cell>
        </row>
        <row r="286">
          <cell r="A286" t="str">
            <v>BKCMCR1ABC</v>
          </cell>
          <cell r="B286" t="str">
            <v>Other</v>
          </cell>
          <cell r="C286" t="str">
            <v>N/A</v>
          </cell>
          <cell r="D286" t="str">
            <v>Austin Beach</v>
          </cell>
          <cell r="E286">
            <v>0</v>
          </cell>
          <cell r="F286">
            <v>0</v>
          </cell>
        </row>
        <row r="287">
          <cell r="A287" t="str">
            <v>BKCMCR1ABC1</v>
          </cell>
          <cell r="B287" t="str">
            <v>Other</v>
          </cell>
          <cell r="C287" t="str">
            <v>N/A</v>
          </cell>
          <cell r="D287" t="str">
            <v>Austin Beach</v>
          </cell>
          <cell r="E287">
            <v>0</v>
          </cell>
          <cell r="F287">
            <v>0</v>
          </cell>
        </row>
        <row r="288">
          <cell r="A288" t="str">
            <v>BKCMCR1ABC2</v>
          </cell>
          <cell r="B288" t="str">
            <v>Other</v>
          </cell>
          <cell r="C288" t="str">
            <v>N/A</v>
          </cell>
          <cell r="D288" t="str">
            <v>Austin Beach</v>
          </cell>
          <cell r="E288">
            <v>0</v>
          </cell>
          <cell r="F288">
            <v>0</v>
          </cell>
        </row>
        <row r="289">
          <cell r="A289" t="str">
            <v>BKNUC8CCHBN</v>
          </cell>
          <cell r="B289" t="str">
            <v>Celeron</v>
          </cell>
          <cell r="C289" t="str">
            <v>N/A</v>
          </cell>
          <cell r="D289" t="str">
            <v>Chaco Canyon</v>
          </cell>
          <cell r="E289">
            <v>0</v>
          </cell>
          <cell r="F289">
            <v>0</v>
          </cell>
        </row>
        <row r="290">
          <cell r="A290" t="str">
            <v>BKNUC8CCHKRN</v>
          </cell>
          <cell r="B290" t="str">
            <v>Celeron</v>
          </cell>
          <cell r="C290" t="str">
            <v>N/A</v>
          </cell>
          <cell r="D290" t="str">
            <v>Chaco Canyon</v>
          </cell>
          <cell r="E290">
            <v>0</v>
          </cell>
          <cell r="F290">
            <v>0</v>
          </cell>
        </row>
        <row r="291">
          <cell r="A291" t="str">
            <v>BKNUC8CCHKRN1</v>
          </cell>
          <cell r="B291" t="str">
            <v>Celeron</v>
          </cell>
          <cell r="C291" t="str">
            <v>N/A</v>
          </cell>
          <cell r="D291" t="str">
            <v>Chaco Canyon</v>
          </cell>
          <cell r="E291">
            <v>0</v>
          </cell>
          <cell r="F291">
            <v>0</v>
          </cell>
        </row>
        <row r="292">
          <cell r="A292" t="str">
            <v>BKNUC8CCHKRN2</v>
          </cell>
          <cell r="B292" t="str">
            <v>Celeron</v>
          </cell>
          <cell r="C292" t="str">
            <v>N/A</v>
          </cell>
          <cell r="D292" t="str">
            <v>Chaco Canyon</v>
          </cell>
          <cell r="E292">
            <v>0</v>
          </cell>
          <cell r="F292">
            <v>0</v>
          </cell>
        </row>
        <row r="293">
          <cell r="A293" t="str">
            <v>BKNUC8CCHKRN4</v>
          </cell>
          <cell r="B293" t="str">
            <v>Celeron</v>
          </cell>
          <cell r="C293" t="str">
            <v>N/A</v>
          </cell>
          <cell r="D293" t="str">
            <v>Chaco Canyon</v>
          </cell>
          <cell r="E293">
            <v>0</v>
          </cell>
          <cell r="F293">
            <v>0</v>
          </cell>
        </row>
        <row r="294">
          <cell r="A294" t="str">
            <v>BKNUC8i3PNB</v>
          </cell>
          <cell r="B294" t="str">
            <v>Core i3</v>
          </cell>
          <cell r="C294" t="str">
            <v>8th Gen Core</v>
          </cell>
          <cell r="D294" t="str">
            <v>Provo Canyon</v>
          </cell>
          <cell r="E294">
            <v>0</v>
          </cell>
          <cell r="F294">
            <v>0</v>
          </cell>
        </row>
        <row r="295">
          <cell r="A295" t="str">
            <v>BKNUC8i3PNH</v>
          </cell>
          <cell r="B295" t="str">
            <v>Core i3</v>
          </cell>
          <cell r="C295" t="str">
            <v>8th Gen Core</v>
          </cell>
          <cell r="D295" t="str">
            <v>Provo Canyon</v>
          </cell>
          <cell r="E295">
            <v>0</v>
          </cell>
          <cell r="F295">
            <v>0</v>
          </cell>
        </row>
        <row r="296">
          <cell r="A296" t="str">
            <v>BKNUC8i3PNH5</v>
          </cell>
          <cell r="B296" t="str">
            <v>Core i3</v>
          </cell>
          <cell r="C296" t="str">
            <v>8th Gen Core</v>
          </cell>
          <cell r="D296" t="str">
            <v>Provo Canyon</v>
          </cell>
          <cell r="E296">
            <v>0</v>
          </cell>
          <cell r="F296">
            <v>0</v>
          </cell>
        </row>
        <row r="297">
          <cell r="A297" t="str">
            <v>BKNUC8i3PNK</v>
          </cell>
          <cell r="B297" t="str">
            <v>Core i3</v>
          </cell>
          <cell r="C297" t="str">
            <v>8th Gen Core</v>
          </cell>
          <cell r="D297" t="str">
            <v>Provo Canyon</v>
          </cell>
          <cell r="E297">
            <v>0</v>
          </cell>
          <cell r="F297">
            <v>0</v>
          </cell>
        </row>
        <row r="298">
          <cell r="A298" t="str">
            <v>BKNUC8v5PNB</v>
          </cell>
          <cell r="B298" t="str">
            <v>Core i5</v>
          </cell>
          <cell r="C298" t="str">
            <v>8th Gen Core</v>
          </cell>
          <cell r="D298" t="str">
            <v>Provo Canyon</v>
          </cell>
          <cell r="E298">
            <v>0</v>
          </cell>
          <cell r="F298">
            <v>0</v>
          </cell>
        </row>
        <row r="299">
          <cell r="A299" t="str">
            <v>BKNUC8v5PNH</v>
          </cell>
          <cell r="B299" t="str">
            <v>Core i5</v>
          </cell>
          <cell r="C299" t="str">
            <v>8th Gen Core</v>
          </cell>
          <cell r="D299" t="str">
            <v>Provo Canyon</v>
          </cell>
          <cell r="E299">
            <v>0</v>
          </cell>
          <cell r="F299">
            <v>0</v>
          </cell>
        </row>
        <row r="300">
          <cell r="A300" t="str">
            <v>BKNUC8v5PNH5</v>
          </cell>
          <cell r="B300" t="str">
            <v>Core i5</v>
          </cell>
          <cell r="C300" t="str">
            <v>8th Gen Core</v>
          </cell>
          <cell r="D300" t="str">
            <v>Provo Canyon</v>
          </cell>
          <cell r="E300">
            <v>0</v>
          </cell>
          <cell r="F300">
            <v>0</v>
          </cell>
        </row>
        <row r="301">
          <cell r="A301" t="str">
            <v>BKNUC8v5PNH6</v>
          </cell>
          <cell r="B301" t="str">
            <v>Core i5</v>
          </cell>
          <cell r="C301" t="str">
            <v>8th Gen Core</v>
          </cell>
          <cell r="D301" t="str">
            <v>Provo Canyon</v>
          </cell>
          <cell r="E301">
            <v>0</v>
          </cell>
          <cell r="F301">
            <v>0</v>
          </cell>
        </row>
        <row r="302">
          <cell r="A302" t="str">
            <v>BKNUC8v5PNK</v>
          </cell>
          <cell r="B302" t="str">
            <v>Core i5</v>
          </cell>
          <cell r="C302" t="str">
            <v>8th Gen Core</v>
          </cell>
          <cell r="D302" t="str">
            <v>Provo Canyon</v>
          </cell>
          <cell r="E302">
            <v>0</v>
          </cell>
          <cell r="F302">
            <v>0</v>
          </cell>
        </row>
        <row r="303">
          <cell r="A303" t="str">
            <v>BKNUC8V5PNK1</v>
          </cell>
          <cell r="B303" t="str">
            <v>Core i5</v>
          </cell>
          <cell r="C303" t="str">
            <v>8th Gen Core</v>
          </cell>
          <cell r="D303" t="str">
            <v>Provo Canyon</v>
          </cell>
          <cell r="E303">
            <v>0</v>
          </cell>
          <cell r="F303">
            <v>0</v>
          </cell>
        </row>
        <row r="304">
          <cell r="A304" t="str">
            <v>BKNUC8v7PNB</v>
          </cell>
          <cell r="B304" t="str">
            <v>Core i7</v>
          </cell>
          <cell r="C304" t="str">
            <v>8th Gen Core</v>
          </cell>
          <cell r="D304" t="str">
            <v>Provo Canyon</v>
          </cell>
          <cell r="E304">
            <v>0</v>
          </cell>
          <cell r="F304">
            <v>0</v>
          </cell>
        </row>
        <row r="305">
          <cell r="A305" t="str">
            <v>BKNUC8v7PNH</v>
          </cell>
          <cell r="B305" t="str">
            <v>Core i7</v>
          </cell>
          <cell r="C305" t="str">
            <v>8th Gen Core</v>
          </cell>
          <cell r="D305" t="str">
            <v>Provo Canyon</v>
          </cell>
          <cell r="E305">
            <v>0</v>
          </cell>
          <cell r="F305">
            <v>0</v>
          </cell>
        </row>
        <row r="306">
          <cell r="A306" t="str">
            <v>BKNUC8v7PNH5</v>
          </cell>
          <cell r="B306" t="str">
            <v>Core i7</v>
          </cell>
          <cell r="C306" t="str">
            <v>8th Gen Core</v>
          </cell>
          <cell r="D306" t="str">
            <v>Provo Canyon</v>
          </cell>
          <cell r="E306">
            <v>0</v>
          </cell>
          <cell r="F306">
            <v>0</v>
          </cell>
        </row>
        <row r="307">
          <cell r="A307" t="str">
            <v>BKNUC8v7PNH6</v>
          </cell>
          <cell r="B307" t="str">
            <v>Core i7</v>
          </cell>
          <cell r="C307" t="str">
            <v>8th Gen Core</v>
          </cell>
          <cell r="D307" t="str">
            <v>Provo Canyon</v>
          </cell>
          <cell r="E307">
            <v>0</v>
          </cell>
          <cell r="F307">
            <v>0</v>
          </cell>
        </row>
        <row r="308">
          <cell r="A308" t="str">
            <v>BKNUC8v7PNK</v>
          </cell>
          <cell r="B308" t="str">
            <v>Core i7</v>
          </cell>
          <cell r="C308" t="str">
            <v>8th Gen Core</v>
          </cell>
          <cell r="D308" t="str">
            <v>Provo Canyon</v>
          </cell>
          <cell r="E308">
            <v>0</v>
          </cell>
          <cell r="F308">
            <v>0</v>
          </cell>
        </row>
        <row r="309">
          <cell r="A309" t="str">
            <v>BKNUC9I5QNB</v>
          </cell>
          <cell r="B309" t="str">
            <v>Core i5</v>
          </cell>
          <cell r="C309" t="str">
            <v>9th Gen Core</v>
          </cell>
          <cell r="D309" t="str">
            <v>Ghost Canyon</v>
          </cell>
          <cell r="E309">
            <v>0</v>
          </cell>
          <cell r="F309">
            <v>0</v>
          </cell>
        </row>
        <row r="310">
          <cell r="A310" t="str">
            <v>BKNUC9I7QNB</v>
          </cell>
          <cell r="B310" t="str">
            <v>Core i7</v>
          </cell>
          <cell r="C310" t="str">
            <v>9th Gen Core</v>
          </cell>
          <cell r="D310" t="str">
            <v>Ghost Canyon</v>
          </cell>
          <cell r="E310">
            <v>0</v>
          </cell>
          <cell r="F310">
            <v>0</v>
          </cell>
        </row>
        <row r="311">
          <cell r="A311" t="str">
            <v>BKNUC9I9QNB</v>
          </cell>
          <cell r="B311" t="str">
            <v>Other</v>
          </cell>
          <cell r="C311" t="str">
            <v>9th Gen Core</v>
          </cell>
          <cell r="D311" t="str">
            <v>Ghost Canyon</v>
          </cell>
          <cell r="E311">
            <v>0</v>
          </cell>
          <cell r="F311">
            <v>0</v>
          </cell>
        </row>
        <row r="312">
          <cell r="A312" t="str">
            <v>BKNUC9V7QNB</v>
          </cell>
          <cell r="B312" t="str">
            <v>Other</v>
          </cell>
          <cell r="C312" t="str">
            <v>9th Gen Core</v>
          </cell>
          <cell r="D312" t="str">
            <v>Quartz Canyon</v>
          </cell>
          <cell r="E312">
            <v>0</v>
          </cell>
          <cell r="F312">
            <v>0</v>
          </cell>
        </row>
        <row r="313">
          <cell r="A313" t="str">
            <v>BKNUC9V7QNX</v>
          </cell>
          <cell r="B313" t="str">
            <v>Other</v>
          </cell>
          <cell r="C313" t="str">
            <v>N/A</v>
          </cell>
          <cell r="D313" t="str">
            <v>Quartz Canyon</v>
          </cell>
          <cell r="E313">
            <v>0</v>
          </cell>
          <cell r="F313">
            <v>0</v>
          </cell>
        </row>
        <row r="314">
          <cell r="A314" t="str">
            <v>BKNUC9V7QNX1</v>
          </cell>
          <cell r="B314" t="str">
            <v>Other</v>
          </cell>
          <cell r="C314" t="str">
            <v>N/A</v>
          </cell>
          <cell r="D314" t="str">
            <v>Quartz Canyon</v>
          </cell>
          <cell r="E314">
            <v>0</v>
          </cell>
          <cell r="F314">
            <v>0</v>
          </cell>
        </row>
        <row r="315">
          <cell r="A315" t="str">
            <v>BKNUC9V7QNX2</v>
          </cell>
          <cell r="B315" t="str">
            <v>Other</v>
          </cell>
          <cell r="C315" t="str">
            <v>N/A</v>
          </cell>
          <cell r="D315" t="str">
            <v>Quartz Canyon</v>
          </cell>
          <cell r="E315">
            <v>0</v>
          </cell>
          <cell r="F315">
            <v>0</v>
          </cell>
        </row>
        <row r="316">
          <cell r="A316" t="str">
            <v>BKNUC9V7QNX3</v>
          </cell>
          <cell r="B316" t="str">
            <v>Other</v>
          </cell>
          <cell r="C316" t="str">
            <v>N/A</v>
          </cell>
          <cell r="D316" t="str">
            <v>Quartz Canyon</v>
          </cell>
          <cell r="E316">
            <v>0</v>
          </cell>
          <cell r="F316">
            <v>0</v>
          </cell>
        </row>
        <row r="317">
          <cell r="A317" t="str">
            <v>BKNUC9V7QNX4</v>
          </cell>
          <cell r="B317" t="str">
            <v>Other</v>
          </cell>
          <cell r="C317" t="str">
            <v>N/A</v>
          </cell>
          <cell r="D317" t="str">
            <v>Quartz Canyon</v>
          </cell>
          <cell r="E317">
            <v>0</v>
          </cell>
          <cell r="F317">
            <v>0</v>
          </cell>
        </row>
        <row r="318">
          <cell r="A318" t="str">
            <v>BKNUC9V7QNX5</v>
          </cell>
          <cell r="B318" t="str">
            <v>Other</v>
          </cell>
          <cell r="C318" t="str">
            <v>N/A</v>
          </cell>
          <cell r="D318" t="str">
            <v>Quartz Canyon</v>
          </cell>
          <cell r="E318">
            <v>0</v>
          </cell>
          <cell r="F318">
            <v>0</v>
          </cell>
        </row>
        <row r="319">
          <cell r="A319" t="str">
            <v>BKNUC9V7QNX6</v>
          </cell>
          <cell r="B319" t="str">
            <v>Other</v>
          </cell>
          <cell r="C319" t="str">
            <v>N/A</v>
          </cell>
          <cell r="D319" t="str">
            <v>Quartz Canyon</v>
          </cell>
          <cell r="E319">
            <v>0</v>
          </cell>
          <cell r="F319">
            <v>0</v>
          </cell>
        </row>
        <row r="320">
          <cell r="A320" t="str">
            <v>BKNUC9VXQNB</v>
          </cell>
          <cell r="B320" t="str">
            <v>Other</v>
          </cell>
          <cell r="C320" t="str">
            <v>N/A</v>
          </cell>
          <cell r="D320" t="str">
            <v>Quartz Canyon</v>
          </cell>
          <cell r="E320">
            <v>0</v>
          </cell>
          <cell r="F320">
            <v>0</v>
          </cell>
        </row>
        <row r="321">
          <cell r="A321" t="str">
            <v>BKNUC9VXQNX</v>
          </cell>
          <cell r="B321" t="str">
            <v>Other</v>
          </cell>
          <cell r="C321" t="str">
            <v>N/A</v>
          </cell>
          <cell r="D321" t="str">
            <v>Quartz Canyon</v>
          </cell>
          <cell r="E321">
            <v>0</v>
          </cell>
          <cell r="F321">
            <v>0</v>
          </cell>
        </row>
        <row r="322">
          <cell r="A322" t="str">
            <v>BKNUC9VXQNX1</v>
          </cell>
          <cell r="B322" t="str">
            <v>Other</v>
          </cell>
          <cell r="C322" t="str">
            <v>N/A</v>
          </cell>
          <cell r="D322" t="str">
            <v>Quartz Canyon</v>
          </cell>
          <cell r="E322">
            <v>0</v>
          </cell>
          <cell r="F322">
            <v>0</v>
          </cell>
        </row>
        <row r="323">
          <cell r="A323" t="str">
            <v>BKNUC9VXQNX2</v>
          </cell>
          <cell r="B323" t="str">
            <v>Other</v>
          </cell>
          <cell r="C323" t="str">
            <v>N/A</v>
          </cell>
          <cell r="D323" t="str">
            <v>Quartz Canyon</v>
          </cell>
          <cell r="E323">
            <v>0</v>
          </cell>
          <cell r="F323">
            <v>0</v>
          </cell>
        </row>
        <row r="324">
          <cell r="A324" t="str">
            <v>BKNUC9VXQNX3</v>
          </cell>
          <cell r="B324" t="str">
            <v>Other</v>
          </cell>
          <cell r="C324" t="str">
            <v>N/A</v>
          </cell>
          <cell r="D324" t="str">
            <v>Quartz Canyon</v>
          </cell>
          <cell r="E324">
            <v>0</v>
          </cell>
          <cell r="F324">
            <v>0</v>
          </cell>
        </row>
        <row r="325">
          <cell r="A325" t="str">
            <v>BKNUC9VXQNX4</v>
          </cell>
          <cell r="B325" t="str">
            <v>Other</v>
          </cell>
          <cell r="C325" t="str">
            <v>N/A</v>
          </cell>
          <cell r="D325" t="str">
            <v>Quartz Canyon</v>
          </cell>
          <cell r="E325">
            <v>0</v>
          </cell>
          <cell r="F325">
            <v>0</v>
          </cell>
        </row>
        <row r="326">
          <cell r="A326" t="str">
            <v>BKNUC9VXQNX5</v>
          </cell>
          <cell r="B326" t="str">
            <v>Other</v>
          </cell>
          <cell r="C326" t="str">
            <v>N/A</v>
          </cell>
          <cell r="D326" t="str">
            <v>Quartz Canyon</v>
          </cell>
          <cell r="E326">
            <v>0</v>
          </cell>
          <cell r="F326">
            <v>0</v>
          </cell>
        </row>
        <row r="327">
          <cell r="A327" t="str">
            <v>BKNUC9VXQNX6</v>
          </cell>
          <cell r="B327" t="str">
            <v>Other</v>
          </cell>
          <cell r="C327" t="str">
            <v>N/A</v>
          </cell>
          <cell r="D327" t="str">
            <v>Quartz Canyon</v>
          </cell>
          <cell r="E327">
            <v>0</v>
          </cell>
          <cell r="F327">
            <v>0</v>
          </cell>
        </row>
        <row r="328">
          <cell r="A328" t="str">
            <v>BLKNUC7PJYBN</v>
          </cell>
          <cell r="B328" t="str">
            <v>Other</v>
          </cell>
          <cell r="C328" t="str">
            <v>N/A</v>
          </cell>
          <cell r="D328" t="str">
            <v>June Canyon</v>
          </cell>
          <cell r="E328">
            <v>0</v>
          </cell>
          <cell r="F328">
            <v>0</v>
          </cell>
        </row>
        <row r="329">
          <cell r="A329" t="str">
            <v>BNUC11ATBC40S00</v>
          </cell>
          <cell r="B329" t="str">
            <v>Other</v>
          </cell>
          <cell r="C329" t="str">
            <v>11th Gen Core</v>
          </cell>
          <cell r="D329" t="str">
            <v>Atlas Canyon</v>
          </cell>
          <cell r="E329">
            <v>0</v>
          </cell>
          <cell r="F329">
            <v>0</v>
          </cell>
        </row>
        <row r="330">
          <cell r="A330" t="str">
            <v>BNUC11ATKC20000</v>
          </cell>
          <cell r="B330" t="str">
            <v>Other</v>
          </cell>
          <cell r="C330" t="str">
            <v>11th Gen Core</v>
          </cell>
          <cell r="D330" t="str">
            <v>Atlas Canyon</v>
          </cell>
          <cell r="E330">
            <v>0</v>
          </cell>
          <cell r="F330">
            <v>0</v>
          </cell>
        </row>
        <row r="331">
          <cell r="A331" t="str">
            <v>BNUC11ATKC20001​</v>
          </cell>
          <cell r="B331" t="str">
            <v>Other</v>
          </cell>
          <cell r="C331" t="str">
            <v>11th Gen Core</v>
          </cell>
          <cell r="D331" t="str">
            <v>Atlas Canyon</v>
          </cell>
          <cell r="E331">
            <v>0</v>
          </cell>
          <cell r="F331">
            <v>0</v>
          </cell>
        </row>
        <row r="332">
          <cell r="A332" t="str">
            <v>BNUC11ATKC20002​</v>
          </cell>
          <cell r="B332" t="str">
            <v>Other</v>
          </cell>
          <cell r="C332" t="str">
            <v>11th Gen Core</v>
          </cell>
          <cell r="D332" t="str">
            <v>Atlas Canyon</v>
          </cell>
          <cell r="E332">
            <v>0</v>
          </cell>
          <cell r="F332">
            <v>0</v>
          </cell>
        </row>
        <row r="333">
          <cell r="A333" t="str">
            <v>BNUC11ATKC20003​</v>
          </cell>
          <cell r="B333" t="str">
            <v>Other</v>
          </cell>
          <cell r="C333" t="str">
            <v>11th Gen Core</v>
          </cell>
          <cell r="D333" t="str">
            <v>Atlas Canyon</v>
          </cell>
          <cell r="E333">
            <v>0</v>
          </cell>
          <cell r="F333">
            <v>0</v>
          </cell>
        </row>
        <row r="334">
          <cell r="A334" t="str">
            <v>BNUC11ATKC20004​</v>
          </cell>
          <cell r="B334" t="str">
            <v>Other</v>
          </cell>
          <cell r="C334" t="str">
            <v>11th Gen Core</v>
          </cell>
          <cell r="D334" t="str">
            <v>Atlas Canyon</v>
          </cell>
          <cell r="E334">
            <v>0</v>
          </cell>
          <cell r="F334">
            <v>0</v>
          </cell>
        </row>
        <row r="335">
          <cell r="A335" t="str">
            <v>BNUC11ATKC20006​</v>
          </cell>
          <cell r="B335" t="str">
            <v>Other</v>
          </cell>
          <cell r="C335" t="str">
            <v>11th Gen Core</v>
          </cell>
          <cell r="D335" t="str">
            <v>Atlas Canyon</v>
          </cell>
          <cell r="E335">
            <v>0</v>
          </cell>
          <cell r="F335">
            <v>0</v>
          </cell>
        </row>
        <row r="336">
          <cell r="A336" t="str">
            <v>BNUC11ATKC20RA0​</v>
          </cell>
          <cell r="B336" t="str">
            <v>Other</v>
          </cell>
          <cell r="C336" t="str">
            <v>11th Gen Core</v>
          </cell>
          <cell r="D336" t="str">
            <v>Atlas Canyon</v>
          </cell>
          <cell r="E336">
            <v>0</v>
          </cell>
          <cell r="F336">
            <v>0</v>
          </cell>
        </row>
        <row r="337">
          <cell r="A337" t="str">
            <v>BNUC11ATKC20RA1​</v>
          </cell>
          <cell r="B337" t="str">
            <v>Other</v>
          </cell>
          <cell r="C337" t="str">
            <v>11th Gen Core</v>
          </cell>
          <cell r="D337" t="str">
            <v>Atlas Canyon</v>
          </cell>
          <cell r="E337">
            <v>0</v>
          </cell>
          <cell r="F337">
            <v>0</v>
          </cell>
        </row>
        <row r="338">
          <cell r="A338" t="str">
            <v>BNUC11ATKC20RA2​</v>
          </cell>
          <cell r="B338" t="str">
            <v>Other</v>
          </cell>
          <cell r="C338" t="str">
            <v>11th Gen Core</v>
          </cell>
          <cell r="D338" t="str">
            <v>Atlas Canyon</v>
          </cell>
          <cell r="E338">
            <v>0</v>
          </cell>
          <cell r="F338">
            <v>0</v>
          </cell>
        </row>
        <row r="339">
          <cell r="A339" t="str">
            <v>BNUC11ATKC20RA3​</v>
          </cell>
          <cell r="B339" t="str">
            <v>Other</v>
          </cell>
          <cell r="C339" t="str">
            <v>11th Gen Core</v>
          </cell>
          <cell r="D339" t="str">
            <v>Atlas Canyon</v>
          </cell>
          <cell r="E339">
            <v>0</v>
          </cell>
          <cell r="F339">
            <v>0</v>
          </cell>
        </row>
        <row r="340">
          <cell r="A340" t="str">
            <v>BNUC11ATKC20RA4​</v>
          </cell>
          <cell r="B340" t="str">
            <v>Other</v>
          </cell>
          <cell r="C340" t="str">
            <v>11th Gen Core</v>
          </cell>
          <cell r="D340" t="str">
            <v>Atlas Canyon</v>
          </cell>
          <cell r="E340">
            <v>0</v>
          </cell>
          <cell r="F340">
            <v>0</v>
          </cell>
        </row>
        <row r="341">
          <cell r="A341" t="str">
            <v>BNUC11ATKC20RA6​</v>
          </cell>
          <cell r="B341" t="str">
            <v>Other</v>
          </cell>
          <cell r="C341" t="str">
            <v>11th Gen Core</v>
          </cell>
          <cell r="D341" t="str">
            <v>Atlas Canyon</v>
          </cell>
          <cell r="E341">
            <v>0</v>
          </cell>
          <cell r="F341">
            <v>0</v>
          </cell>
        </row>
        <row r="342">
          <cell r="A342" t="str">
            <v>BNUC11ATKC20S00​</v>
          </cell>
          <cell r="B342" t="str">
            <v>Other</v>
          </cell>
          <cell r="C342" t="str">
            <v>11th Gen Core</v>
          </cell>
          <cell r="D342" t="str">
            <v>Atlas Canyon</v>
          </cell>
          <cell r="E342">
            <v>0</v>
          </cell>
          <cell r="F342">
            <v>0</v>
          </cell>
        </row>
        <row r="343">
          <cell r="A343" t="str">
            <v>BNUC11ATKC40000​</v>
          </cell>
          <cell r="B343" t="str">
            <v>Other</v>
          </cell>
          <cell r="C343" t="str">
            <v>11th Gen Core</v>
          </cell>
          <cell r="D343" t="str">
            <v>Atlas Canyon</v>
          </cell>
          <cell r="E343">
            <v>0</v>
          </cell>
          <cell r="F343">
            <v>0</v>
          </cell>
        </row>
        <row r="344">
          <cell r="A344" t="str">
            <v>BNUC11ATKC40001​</v>
          </cell>
          <cell r="B344" t="str">
            <v>Other</v>
          </cell>
          <cell r="C344" t="str">
            <v>11th Gen Core</v>
          </cell>
          <cell r="D344" t="str">
            <v>Atlas Canyon</v>
          </cell>
          <cell r="E344">
            <v>0</v>
          </cell>
          <cell r="F344">
            <v>0</v>
          </cell>
        </row>
        <row r="345">
          <cell r="A345" t="str">
            <v>BNUC11ATKC40002​</v>
          </cell>
          <cell r="B345" t="str">
            <v>Other</v>
          </cell>
          <cell r="C345" t="str">
            <v>11th Gen Core</v>
          </cell>
          <cell r="D345" t="str">
            <v>Atlas Canyon</v>
          </cell>
          <cell r="E345">
            <v>0</v>
          </cell>
          <cell r="F345">
            <v>0</v>
          </cell>
        </row>
        <row r="346">
          <cell r="A346" t="str">
            <v>BNUC11ATKC40003​</v>
          </cell>
          <cell r="B346" t="str">
            <v>Other</v>
          </cell>
          <cell r="C346" t="str">
            <v>11th Gen Core</v>
          </cell>
          <cell r="D346" t="str">
            <v>Atlas Canyon</v>
          </cell>
          <cell r="E346">
            <v>0</v>
          </cell>
          <cell r="F346">
            <v>0</v>
          </cell>
        </row>
        <row r="347">
          <cell r="A347" t="str">
            <v>BNUC11ATKC40004​</v>
          </cell>
          <cell r="B347" t="str">
            <v>Other</v>
          </cell>
          <cell r="C347" t="str">
            <v>11th Gen Core</v>
          </cell>
          <cell r="D347" t="str">
            <v>Atlas Canyon</v>
          </cell>
          <cell r="E347">
            <v>0</v>
          </cell>
          <cell r="F347">
            <v>0</v>
          </cell>
        </row>
        <row r="348">
          <cell r="A348" t="str">
            <v>BNUC11ATKC40006​</v>
          </cell>
          <cell r="B348" t="str">
            <v>Other</v>
          </cell>
          <cell r="C348" t="str">
            <v>11th Gen Core</v>
          </cell>
          <cell r="D348" t="str">
            <v>Atlas Canyon</v>
          </cell>
          <cell r="E348">
            <v>0</v>
          </cell>
          <cell r="F348">
            <v>0</v>
          </cell>
        </row>
        <row r="349">
          <cell r="A349" t="str">
            <v>BNUC11ATKC40S00​</v>
          </cell>
          <cell r="B349" t="str">
            <v>Other</v>
          </cell>
          <cell r="C349" t="str">
            <v>11th Gen Core</v>
          </cell>
          <cell r="D349" t="str">
            <v>Atlas Canyon</v>
          </cell>
          <cell r="E349">
            <v>0</v>
          </cell>
          <cell r="F349">
            <v>0</v>
          </cell>
        </row>
        <row r="350">
          <cell r="A350" t="str">
            <v>BNUC11ATKPE0000</v>
          </cell>
          <cell r="B350" t="str">
            <v>Other</v>
          </cell>
          <cell r="C350" t="str">
            <v>11th Gen Core</v>
          </cell>
          <cell r="D350" t="str">
            <v>Atlas Canyon</v>
          </cell>
          <cell r="E350">
            <v>0</v>
          </cell>
          <cell r="F350">
            <v>0</v>
          </cell>
        </row>
        <row r="351">
          <cell r="A351" t="str">
            <v>BNUC11ATKPE0001</v>
          </cell>
          <cell r="B351" t="str">
            <v>Other</v>
          </cell>
          <cell r="C351" t="str">
            <v>11th Gen Core</v>
          </cell>
          <cell r="D351" t="str">
            <v>Atlas Canyon</v>
          </cell>
          <cell r="E351">
            <v>0</v>
          </cell>
          <cell r="F351">
            <v>0</v>
          </cell>
        </row>
        <row r="352">
          <cell r="A352" t="str">
            <v>BNUC11ATKPE0002</v>
          </cell>
          <cell r="B352" t="str">
            <v>Other</v>
          </cell>
          <cell r="C352" t="str">
            <v>11th Gen Core</v>
          </cell>
          <cell r="D352" t="str">
            <v>Atlas Canyon</v>
          </cell>
          <cell r="E352">
            <v>0</v>
          </cell>
          <cell r="F352">
            <v>0</v>
          </cell>
        </row>
        <row r="353">
          <cell r="A353" t="str">
            <v>BNUC11ATKPE0003</v>
          </cell>
          <cell r="B353" t="str">
            <v>Other</v>
          </cell>
          <cell r="C353" t="str">
            <v>11th Gen Core</v>
          </cell>
          <cell r="D353" t="str">
            <v>Atlas Canyon</v>
          </cell>
          <cell r="E353">
            <v>0</v>
          </cell>
          <cell r="F353">
            <v>0</v>
          </cell>
        </row>
        <row r="354">
          <cell r="A354" t="str">
            <v>BNUC11ATKPE0004</v>
          </cell>
          <cell r="B354" t="str">
            <v>Other</v>
          </cell>
          <cell r="C354" t="str">
            <v>11th Gen Core</v>
          </cell>
          <cell r="D354" t="str">
            <v>Atlas Canyon</v>
          </cell>
          <cell r="E354">
            <v>0</v>
          </cell>
          <cell r="F354">
            <v>0</v>
          </cell>
        </row>
        <row r="355">
          <cell r="A355" t="str">
            <v>BNUC11ATKPE0006</v>
          </cell>
          <cell r="B355" t="str">
            <v>Other</v>
          </cell>
          <cell r="C355" t="str">
            <v>11th Gen Core</v>
          </cell>
          <cell r="D355" t="str">
            <v>Atlas Canyon</v>
          </cell>
          <cell r="E355">
            <v>0</v>
          </cell>
          <cell r="F355">
            <v>0</v>
          </cell>
        </row>
        <row r="356">
          <cell r="A356" t="str">
            <v>BNUC11ATKPE0S00​</v>
          </cell>
          <cell r="B356" t="str">
            <v>Other</v>
          </cell>
          <cell r="C356" t="str">
            <v>11th Gen Core</v>
          </cell>
          <cell r="D356" t="str">
            <v>Atlas Canyon</v>
          </cell>
          <cell r="E356">
            <v>0</v>
          </cell>
          <cell r="F356">
            <v>0</v>
          </cell>
        </row>
        <row r="357">
          <cell r="A357" t="str">
            <v>BNUC11DBBi70000</v>
          </cell>
          <cell r="B357" t="str">
            <v>Other</v>
          </cell>
          <cell r="C357" t="str">
            <v>11th Gen Core</v>
          </cell>
          <cell r="D357" t="str">
            <v>Driver Bay</v>
          </cell>
          <cell r="E357">
            <v>0</v>
          </cell>
          <cell r="F357">
            <v>0</v>
          </cell>
        </row>
        <row r="358">
          <cell r="A358" t="str">
            <v>BNUC11DBBi90000</v>
          </cell>
          <cell r="B358" t="str">
            <v>Other</v>
          </cell>
          <cell r="C358" t="str">
            <v>11th Gen Core</v>
          </cell>
          <cell r="D358" t="str">
            <v>Driver Bay</v>
          </cell>
          <cell r="E358">
            <v>0</v>
          </cell>
          <cell r="F358">
            <v>0</v>
          </cell>
        </row>
        <row r="359">
          <cell r="A359" t="str">
            <v>BNUC11TNBi30000</v>
          </cell>
          <cell r="B359" t="str">
            <v>Other</v>
          </cell>
          <cell r="C359" t="str">
            <v>11th Gen Core</v>
          </cell>
          <cell r="D359" t="str">
            <v>Tiger Canyon</v>
          </cell>
          <cell r="E359">
            <v>0</v>
          </cell>
          <cell r="F359">
            <v>0</v>
          </cell>
        </row>
        <row r="360">
          <cell r="A360" t="str">
            <v>BNUC11TNBi30Z00</v>
          </cell>
          <cell r="B360" t="str">
            <v>Other</v>
          </cell>
          <cell r="C360" t="str">
            <v>11th Gen Core</v>
          </cell>
          <cell r="D360" t="str">
            <v>Tiger Canyon</v>
          </cell>
          <cell r="E360">
            <v>0</v>
          </cell>
          <cell r="F360">
            <v>0</v>
          </cell>
        </row>
        <row r="361">
          <cell r="A361" t="str">
            <v>BNUC11TNBi50000</v>
          </cell>
          <cell r="B361" t="str">
            <v>Other</v>
          </cell>
          <cell r="C361" t="str">
            <v>11th Gen Core</v>
          </cell>
          <cell r="D361" t="str">
            <v>Tiger Canyon</v>
          </cell>
          <cell r="E361">
            <v>0</v>
          </cell>
          <cell r="F361">
            <v>0</v>
          </cell>
        </row>
        <row r="362">
          <cell r="A362" t="str">
            <v>BNUC11TNBi50Z00</v>
          </cell>
          <cell r="B362" t="str">
            <v>Other</v>
          </cell>
          <cell r="C362" t="str">
            <v>11th Gen Core</v>
          </cell>
          <cell r="D362" t="str">
            <v>Tiger Canyon</v>
          </cell>
          <cell r="E362">
            <v>0</v>
          </cell>
          <cell r="F362">
            <v>0</v>
          </cell>
        </row>
        <row r="363">
          <cell r="A363" t="str">
            <v>BNUC11TNBi70000</v>
          </cell>
          <cell r="B363" t="str">
            <v>Other</v>
          </cell>
          <cell r="C363" t="str">
            <v>11th Gen Core</v>
          </cell>
          <cell r="D363" t="str">
            <v>Tiger Canyon</v>
          </cell>
          <cell r="E363">
            <v>0</v>
          </cell>
          <cell r="F363">
            <v>0</v>
          </cell>
        </row>
        <row r="364">
          <cell r="A364" t="str">
            <v>BNUC11TNBi70Z00</v>
          </cell>
          <cell r="B364" t="str">
            <v>Other</v>
          </cell>
          <cell r="C364" t="str">
            <v>11th Gen Core</v>
          </cell>
          <cell r="D364" t="str">
            <v>Tiger Canyon</v>
          </cell>
          <cell r="E364">
            <v>0</v>
          </cell>
          <cell r="F364">
            <v>0</v>
          </cell>
        </row>
        <row r="365">
          <cell r="A365" t="str">
            <v>BNUC11TNBv50000</v>
          </cell>
          <cell r="B365" t="str">
            <v>Other</v>
          </cell>
          <cell r="C365" t="str">
            <v>11th Gen Core</v>
          </cell>
          <cell r="D365" t="str">
            <v>Tiger Canyon</v>
          </cell>
          <cell r="E365">
            <v>0</v>
          </cell>
          <cell r="F365">
            <v>0</v>
          </cell>
        </row>
        <row r="366">
          <cell r="A366" t="str">
            <v>BNUC11TNBv70000</v>
          </cell>
          <cell r="B366" t="str">
            <v>Core i7</v>
          </cell>
          <cell r="C366" t="str">
            <v>11th Gen Core</v>
          </cell>
          <cell r="D366" t="str">
            <v>Tiger Canyon</v>
          </cell>
          <cell r="E366">
            <v>0</v>
          </cell>
          <cell r="F366">
            <v>0</v>
          </cell>
        </row>
        <row r="367">
          <cell r="A367" t="str">
            <v>BNUC11TNHc50006</v>
          </cell>
          <cell r="B367" t="str">
            <v>Core i5</v>
          </cell>
          <cell r="C367" t="str">
            <v>11th Gen Core</v>
          </cell>
          <cell r="D367" t="str">
            <v>Tiger Canyon</v>
          </cell>
          <cell r="E367">
            <v>0</v>
          </cell>
          <cell r="F367">
            <v>0</v>
          </cell>
        </row>
        <row r="368">
          <cell r="A368" t="str">
            <v>BNUC11TNHc70006</v>
          </cell>
          <cell r="B368" t="str">
            <v>Other</v>
          </cell>
          <cell r="C368" t="str">
            <v>11th Gen Core</v>
          </cell>
          <cell r="D368" t="str">
            <v>Tiger Canyon</v>
          </cell>
          <cell r="E368">
            <v>0</v>
          </cell>
          <cell r="F368">
            <v>0</v>
          </cell>
        </row>
        <row r="369">
          <cell r="A369" t="str">
            <v>BNUC11TNHi30000</v>
          </cell>
          <cell r="B369" t="str">
            <v>Other</v>
          </cell>
          <cell r="C369" t="str">
            <v>11th Gen Core</v>
          </cell>
          <cell r="D369" t="str">
            <v>Tiger Canyon</v>
          </cell>
          <cell r="E369">
            <v>0</v>
          </cell>
          <cell r="F369">
            <v>0</v>
          </cell>
        </row>
        <row r="370">
          <cell r="A370" t="str">
            <v>BNUC11TNHi30001</v>
          </cell>
          <cell r="B370" t="str">
            <v>Other</v>
          </cell>
          <cell r="C370" t="str">
            <v>11th Gen Core</v>
          </cell>
          <cell r="D370" t="str">
            <v>Tiger Canyon</v>
          </cell>
          <cell r="E370">
            <v>0</v>
          </cell>
          <cell r="F370">
            <v>0</v>
          </cell>
        </row>
        <row r="371">
          <cell r="A371" t="str">
            <v>BNUC11TNHi30002</v>
          </cell>
          <cell r="B371" t="str">
            <v>Other</v>
          </cell>
          <cell r="C371" t="str">
            <v>11th Gen Core</v>
          </cell>
          <cell r="D371" t="str">
            <v>Tiger Canyon</v>
          </cell>
          <cell r="E371">
            <v>0</v>
          </cell>
          <cell r="F371">
            <v>0</v>
          </cell>
        </row>
        <row r="372">
          <cell r="A372" t="str">
            <v>BNUC11TNHi30005</v>
          </cell>
          <cell r="B372" t="str">
            <v>Other</v>
          </cell>
          <cell r="C372" t="str">
            <v>11th Gen Core</v>
          </cell>
          <cell r="D372" t="str">
            <v>Tiger Canyon</v>
          </cell>
          <cell r="E372">
            <v>0</v>
          </cell>
          <cell r="F372">
            <v>0</v>
          </cell>
        </row>
        <row r="373">
          <cell r="A373" t="str">
            <v>BNUC11TNHi30006</v>
          </cell>
          <cell r="B373" t="str">
            <v>Other</v>
          </cell>
          <cell r="C373" t="str">
            <v>11th Gen Core</v>
          </cell>
          <cell r="D373" t="str">
            <v>Tiger Canyon</v>
          </cell>
          <cell r="E373">
            <v>0</v>
          </cell>
          <cell r="F373">
            <v>0</v>
          </cell>
        </row>
        <row r="374">
          <cell r="A374" t="str">
            <v>BNUC11TNHi30L00</v>
          </cell>
          <cell r="B374" t="str">
            <v>Other</v>
          </cell>
          <cell r="C374" t="str">
            <v>11th Gen Core</v>
          </cell>
          <cell r="D374" t="str">
            <v>Tiger Canyon</v>
          </cell>
          <cell r="E374">
            <v>0</v>
          </cell>
          <cell r="F374">
            <v>0</v>
          </cell>
        </row>
        <row r="375">
          <cell r="A375" t="str">
            <v>BNUC11TNHi30P06</v>
          </cell>
          <cell r="B375" t="str">
            <v>Other</v>
          </cell>
          <cell r="C375" t="str">
            <v>11th Gen Core</v>
          </cell>
          <cell r="D375" t="str">
            <v>Tiger Canyon</v>
          </cell>
          <cell r="E375">
            <v>0</v>
          </cell>
          <cell r="F375">
            <v>0</v>
          </cell>
        </row>
        <row r="376">
          <cell r="A376" t="str">
            <v>BNUC11TNHi30Z00</v>
          </cell>
          <cell r="B376" t="str">
            <v>Other</v>
          </cell>
          <cell r="C376" t="str">
            <v>11th Gen Core</v>
          </cell>
          <cell r="D376" t="str">
            <v>Tiger Canyon</v>
          </cell>
          <cell r="E376">
            <v>0</v>
          </cell>
          <cell r="F376">
            <v>0</v>
          </cell>
        </row>
        <row r="377">
          <cell r="A377" t="str">
            <v>BNUC11TNHi30Z01</v>
          </cell>
          <cell r="B377" t="str">
            <v>Other</v>
          </cell>
          <cell r="C377" t="str">
            <v>11th Gen Core</v>
          </cell>
          <cell r="D377" t="str">
            <v>Tiger Canyon</v>
          </cell>
          <cell r="E377">
            <v>0</v>
          </cell>
          <cell r="F377">
            <v>0</v>
          </cell>
        </row>
        <row r="378">
          <cell r="A378" t="str">
            <v>BNUC11TNHi30Z02</v>
          </cell>
          <cell r="B378" t="str">
            <v>Other</v>
          </cell>
          <cell r="C378" t="str">
            <v>11th Gen Core</v>
          </cell>
          <cell r="D378" t="str">
            <v>Tiger Canyon</v>
          </cell>
          <cell r="E378">
            <v>0</v>
          </cell>
          <cell r="F378">
            <v>0</v>
          </cell>
        </row>
        <row r="379">
          <cell r="A379" t="str">
            <v>BNUC11TNHi30Z06</v>
          </cell>
          <cell r="B379" t="str">
            <v>Other</v>
          </cell>
          <cell r="C379" t="str">
            <v>11th Gen Core</v>
          </cell>
          <cell r="D379" t="str">
            <v>Tiger Canyon</v>
          </cell>
          <cell r="E379">
            <v>0</v>
          </cell>
          <cell r="F379">
            <v>0</v>
          </cell>
        </row>
        <row r="380">
          <cell r="A380" t="str">
            <v>BNUC11TNHi50000</v>
          </cell>
          <cell r="B380" t="str">
            <v>Other</v>
          </cell>
          <cell r="C380" t="str">
            <v>11th Gen Core</v>
          </cell>
          <cell r="D380" t="str">
            <v>Tiger Canyon</v>
          </cell>
          <cell r="E380">
            <v>0</v>
          </cell>
          <cell r="F380">
            <v>0</v>
          </cell>
        </row>
        <row r="381">
          <cell r="A381" t="str">
            <v>BNUC11TNHi50001</v>
          </cell>
          <cell r="B381" t="str">
            <v>Other</v>
          </cell>
          <cell r="C381" t="str">
            <v>11th Gen Core</v>
          </cell>
          <cell r="D381" t="str">
            <v>Tiger Canyon</v>
          </cell>
          <cell r="E381">
            <v>0</v>
          </cell>
          <cell r="F381">
            <v>0</v>
          </cell>
        </row>
        <row r="382">
          <cell r="A382" t="str">
            <v>BNUC11TNHi50002</v>
          </cell>
          <cell r="B382" t="str">
            <v>Other</v>
          </cell>
          <cell r="C382" t="str">
            <v>11th Gen Core</v>
          </cell>
          <cell r="D382" t="str">
            <v>Tiger Canyon</v>
          </cell>
          <cell r="E382">
            <v>0</v>
          </cell>
          <cell r="F382">
            <v>0</v>
          </cell>
        </row>
        <row r="383">
          <cell r="A383" t="str">
            <v>BNUC11TNHi50005</v>
          </cell>
          <cell r="B383" t="str">
            <v>Other</v>
          </cell>
          <cell r="C383" t="str">
            <v>11th Gen Core</v>
          </cell>
          <cell r="D383" t="str">
            <v>Tiger Canyon</v>
          </cell>
          <cell r="E383">
            <v>0</v>
          </cell>
          <cell r="F383">
            <v>0</v>
          </cell>
        </row>
        <row r="384">
          <cell r="A384" t="str">
            <v>BNUC11TNHi50L00</v>
          </cell>
          <cell r="B384" t="str">
            <v>Other</v>
          </cell>
          <cell r="C384" t="str">
            <v>11th Gen Core</v>
          </cell>
          <cell r="D384" t="str">
            <v>Tiger Canyon</v>
          </cell>
          <cell r="E384">
            <v>0</v>
          </cell>
          <cell r="F384">
            <v>0</v>
          </cell>
        </row>
        <row r="385">
          <cell r="A385" t="str">
            <v>BNUC11TNHi50W06</v>
          </cell>
          <cell r="B385" t="str">
            <v>Other</v>
          </cell>
          <cell r="C385" t="str">
            <v>11th Gen Core</v>
          </cell>
          <cell r="D385" t="str">
            <v>Tiger Canyon</v>
          </cell>
          <cell r="E385">
            <v>0</v>
          </cell>
          <cell r="F385">
            <v>0</v>
          </cell>
        </row>
        <row r="386">
          <cell r="A386" t="str">
            <v>BNUC11TNHi50Z00</v>
          </cell>
          <cell r="B386" t="str">
            <v>Other</v>
          </cell>
          <cell r="C386" t="str">
            <v>11th Gen Core</v>
          </cell>
          <cell r="D386" t="str">
            <v>Tiger Canyon</v>
          </cell>
          <cell r="E386">
            <v>0</v>
          </cell>
          <cell r="F386">
            <v>0</v>
          </cell>
        </row>
        <row r="387">
          <cell r="A387" t="str">
            <v>BNUC11TNHi50Z01</v>
          </cell>
          <cell r="B387" t="str">
            <v>Other</v>
          </cell>
          <cell r="C387" t="str">
            <v>11th Gen Core</v>
          </cell>
          <cell r="D387" t="str">
            <v>Tiger Canyon</v>
          </cell>
          <cell r="E387">
            <v>0</v>
          </cell>
          <cell r="F387">
            <v>0</v>
          </cell>
        </row>
        <row r="388">
          <cell r="A388" t="str">
            <v>BNUC11TNHi50Z02</v>
          </cell>
          <cell r="B388" t="str">
            <v>Other</v>
          </cell>
          <cell r="C388" t="str">
            <v>11th Gen Core</v>
          </cell>
          <cell r="D388" t="str">
            <v>Tiger Canyon</v>
          </cell>
          <cell r="E388">
            <v>0</v>
          </cell>
          <cell r="F388">
            <v>0</v>
          </cell>
        </row>
        <row r="389">
          <cell r="A389" t="str">
            <v>BNUC11TNHi50Z06</v>
          </cell>
          <cell r="B389" t="str">
            <v>Other</v>
          </cell>
          <cell r="C389" t="str">
            <v>11th Gen Core</v>
          </cell>
          <cell r="D389" t="str">
            <v>Tiger Canyon</v>
          </cell>
          <cell r="E389">
            <v>0</v>
          </cell>
          <cell r="F389">
            <v>0</v>
          </cell>
        </row>
        <row r="390">
          <cell r="A390" t="str">
            <v>BNUC11TNHi70000</v>
          </cell>
          <cell r="B390" t="str">
            <v>Other</v>
          </cell>
          <cell r="C390" t="str">
            <v>11th Gen Core</v>
          </cell>
          <cell r="D390" t="str">
            <v>Tiger Canyon</v>
          </cell>
          <cell r="E390">
            <v>0</v>
          </cell>
          <cell r="F390">
            <v>0</v>
          </cell>
        </row>
        <row r="391">
          <cell r="A391" t="str">
            <v>BNUC11TNHi70001</v>
          </cell>
          <cell r="B391" t="str">
            <v>Other</v>
          </cell>
          <cell r="C391" t="str">
            <v>11th Gen Core</v>
          </cell>
          <cell r="D391" t="str">
            <v>Tiger Canyon</v>
          </cell>
          <cell r="E391">
            <v>0</v>
          </cell>
          <cell r="F391">
            <v>0</v>
          </cell>
        </row>
        <row r="392">
          <cell r="A392" t="str">
            <v>BNUC11TNHi70002</v>
          </cell>
          <cell r="B392" t="str">
            <v>Other</v>
          </cell>
          <cell r="C392" t="str">
            <v>11th Gen Core</v>
          </cell>
          <cell r="D392" t="str">
            <v>Tiger Canyon</v>
          </cell>
          <cell r="E392">
            <v>0</v>
          </cell>
          <cell r="F392">
            <v>0</v>
          </cell>
        </row>
        <row r="393">
          <cell r="A393" t="str">
            <v>BNUC11TNHi70005</v>
          </cell>
          <cell r="B393" t="str">
            <v>Other</v>
          </cell>
          <cell r="C393" t="str">
            <v>11th Gen Core</v>
          </cell>
          <cell r="D393" t="str">
            <v>Tiger Canyon</v>
          </cell>
          <cell r="E393">
            <v>0</v>
          </cell>
          <cell r="F393">
            <v>0</v>
          </cell>
        </row>
        <row r="394">
          <cell r="A394" t="str">
            <v>BNUC11TNHi70L00</v>
          </cell>
          <cell r="B394" t="str">
            <v>Other</v>
          </cell>
          <cell r="C394" t="str">
            <v>11th Gen Core</v>
          </cell>
          <cell r="D394" t="str">
            <v>Tiger Canyon</v>
          </cell>
          <cell r="E394">
            <v>0</v>
          </cell>
          <cell r="F394">
            <v>0</v>
          </cell>
        </row>
        <row r="395">
          <cell r="A395" t="str">
            <v>BNUC11TNHi70Q06</v>
          </cell>
          <cell r="B395" t="str">
            <v>Other</v>
          </cell>
          <cell r="C395" t="str">
            <v>11th Gen Core</v>
          </cell>
          <cell r="D395" t="str">
            <v>Tiger Canyon</v>
          </cell>
          <cell r="E395">
            <v>0</v>
          </cell>
          <cell r="F395">
            <v>0</v>
          </cell>
        </row>
        <row r="396">
          <cell r="A396" t="str">
            <v>BNUC11TNHi70Z00</v>
          </cell>
          <cell r="B396" t="str">
            <v>Other</v>
          </cell>
          <cell r="C396" t="str">
            <v>11th Gen Core</v>
          </cell>
          <cell r="D396" t="str">
            <v>Tiger Canyon</v>
          </cell>
          <cell r="E396">
            <v>0</v>
          </cell>
          <cell r="F396">
            <v>0</v>
          </cell>
        </row>
        <row r="397">
          <cell r="A397" t="str">
            <v>BNUC11TNHi70Z01</v>
          </cell>
          <cell r="B397" t="str">
            <v>Other</v>
          </cell>
          <cell r="C397" t="str">
            <v>11th Gen Core</v>
          </cell>
          <cell r="D397" t="str">
            <v>Tiger Canyon</v>
          </cell>
          <cell r="E397">
            <v>0</v>
          </cell>
          <cell r="F397">
            <v>0</v>
          </cell>
        </row>
        <row r="398">
          <cell r="A398" t="str">
            <v>BNUC11TNHi70Z02</v>
          </cell>
          <cell r="B398" t="str">
            <v>Other</v>
          </cell>
          <cell r="C398" t="str">
            <v>11th Gen Core</v>
          </cell>
          <cell r="D398" t="str">
            <v>Tiger Canyon</v>
          </cell>
          <cell r="E398">
            <v>0</v>
          </cell>
          <cell r="F398">
            <v>0</v>
          </cell>
        </row>
        <row r="399">
          <cell r="A399" t="str">
            <v>BNUC11TNHi70Z06</v>
          </cell>
          <cell r="B399" t="str">
            <v>Other</v>
          </cell>
          <cell r="C399" t="str">
            <v>11th Gen Core</v>
          </cell>
          <cell r="D399" t="str">
            <v>Tiger Canyon</v>
          </cell>
          <cell r="E399">
            <v>0</v>
          </cell>
          <cell r="F399">
            <v>0</v>
          </cell>
        </row>
        <row r="400">
          <cell r="A400" t="str">
            <v>BNUC11TNHv50000</v>
          </cell>
          <cell r="B400" t="str">
            <v>Core i5</v>
          </cell>
          <cell r="C400" t="str">
            <v>11th Gen Core</v>
          </cell>
          <cell r="D400" t="str">
            <v>Tiger Canyon</v>
          </cell>
          <cell r="E400">
            <v>0</v>
          </cell>
          <cell r="F400">
            <v>0</v>
          </cell>
        </row>
        <row r="401">
          <cell r="A401" t="str">
            <v>BNUC11TNHv50001</v>
          </cell>
          <cell r="B401" t="str">
            <v>Core i5</v>
          </cell>
          <cell r="C401" t="str">
            <v>11th Gen Core</v>
          </cell>
          <cell r="D401" t="str">
            <v>Tiger Canyon</v>
          </cell>
          <cell r="E401">
            <v>0</v>
          </cell>
          <cell r="F401">
            <v>0</v>
          </cell>
        </row>
        <row r="402">
          <cell r="A402" t="str">
            <v>BNUC11TNHv50002</v>
          </cell>
          <cell r="B402" t="str">
            <v>Core i5</v>
          </cell>
          <cell r="C402" t="str">
            <v>11th Gen Core</v>
          </cell>
          <cell r="D402" t="str">
            <v>Tiger Canyon</v>
          </cell>
          <cell r="E402">
            <v>0</v>
          </cell>
          <cell r="F402">
            <v>0</v>
          </cell>
        </row>
        <row r="403">
          <cell r="A403" t="str">
            <v>BNUC11TNHv50L00</v>
          </cell>
          <cell r="B403" t="str">
            <v>Core i5</v>
          </cell>
          <cell r="C403" t="str">
            <v>11th Gen Core</v>
          </cell>
          <cell r="D403" t="str">
            <v>Tiger Canyon</v>
          </cell>
          <cell r="E403">
            <v>0</v>
          </cell>
          <cell r="F403">
            <v>0</v>
          </cell>
        </row>
        <row r="404">
          <cell r="A404" t="str">
            <v>BNUC11TNHV50L00 MM#:99C2G9</v>
          </cell>
          <cell r="B404" t="str">
            <v>Core i5</v>
          </cell>
          <cell r="C404" t="str">
            <v>11th Gen Core</v>
          </cell>
          <cell r="D404" t="str">
            <v>Tiger Canyon</v>
          </cell>
          <cell r="E404">
            <v>0</v>
          </cell>
          <cell r="F404">
            <v>0</v>
          </cell>
        </row>
        <row r="405">
          <cell r="A405" t="str">
            <v>BNUC11TNHv70000</v>
          </cell>
          <cell r="B405" t="str">
            <v>Core i7</v>
          </cell>
          <cell r="C405" t="str">
            <v>11th Gen Core</v>
          </cell>
          <cell r="D405" t="str">
            <v>Tiger Canyon</v>
          </cell>
          <cell r="E405">
            <v>0</v>
          </cell>
          <cell r="F405">
            <v>0</v>
          </cell>
        </row>
        <row r="406">
          <cell r="A406" t="str">
            <v>BNUC11TNHv70001</v>
          </cell>
          <cell r="B406" t="str">
            <v>Core i7</v>
          </cell>
          <cell r="C406" t="str">
            <v>11th Gen Core</v>
          </cell>
          <cell r="D406" t="str">
            <v>Tiger Canyon</v>
          </cell>
          <cell r="E406">
            <v>0</v>
          </cell>
          <cell r="F406">
            <v>0</v>
          </cell>
        </row>
        <row r="407">
          <cell r="A407" t="str">
            <v>BNUC11TNHv70002</v>
          </cell>
          <cell r="B407" t="str">
            <v>Core i7</v>
          </cell>
          <cell r="C407" t="str">
            <v>11th Gen Core</v>
          </cell>
          <cell r="D407" t="str">
            <v>Tiger Canyon</v>
          </cell>
          <cell r="E407">
            <v>0</v>
          </cell>
          <cell r="F407">
            <v>0</v>
          </cell>
        </row>
        <row r="408">
          <cell r="A408" t="str">
            <v>BNUC11TNHv70L00</v>
          </cell>
          <cell r="B408" t="str">
            <v>Core i7</v>
          </cell>
          <cell r="C408" t="str">
            <v>11th Gen Core</v>
          </cell>
          <cell r="D408" t="str">
            <v>Tiger Canyon</v>
          </cell>
          <cell r="E408">
            <v>0</v>
          </cell>
          <cell r="F408">
            <v>0</v>
          </cell>
        </row>
        <row r="409">
          <cell r="A409" t="str">
            <v>BNUC11TNHv70L00 MM#:99C2GA</v>
          </cell>
          <cell r="B409" t="str">
            <v>Core i7</v>
          </cell>
          <cell r="C409" t="str">
            <v>11th Gen Core</v>
          </cell>
          <cell r="D409" t="str">
            <v>Tiger Canyon</v>
          </cell>
          <cell r="E409">
            <v>0</v>
          </cell>
          <cell r="F409">
            <v>0</v>
          </cell>
        </row>
        <row r="410">
          <cell r="A410" t="str">
            <v>BNUC11TNKi30000</v>
          </cell>
          <cell r="B410" t="str">
            <v>Other</v>
          </cell>
          <cell r="C410" t="str">
            <v>11th Gen Core</v>
          </cell>
          <cell r="D410" t="str">
            <v>Tiger Canyon</v>
          </cell>
          <cell r="E410">
            <v>0</v>
          </cell>
          <cell r="F410">
            <v>0</v>
          </cell>
        </row>
        <row r="411">
          <cell r="A411" t="str">
            <v>BNUC11TNKi30001</v>
          </cell>
          <cell r="B411" t="str">
            <v>Other</v>
          </cell>
          <cell r="C411" t="str">
            <v>11th Gen Core</v>
          </cell>
          <cell r="D411" t="str">
            <v>Tiger Canyon</v>
          </cell>
          <cell r="E411">
            <v>0</v>
          </cell>
          <cell r="F411">
            <v>0</v>
          </cell>
        </row>
        <row r="412">
          <cell r="A412" t="str">
            <v>BNUC11TNKi30002</v>
          </cell>
          <cell r="B412" t="str">
            <v>Other</v>
          </cell>
          <cell r="C412" t="str">
            <v>11th Gen Core</v>
          </cell>
          <cell r="D412" t="str">
            <v>Tiger Canyon</v>
          </cell>
          <cell r="E412">
            <v>0</v>
          </cell>
          <cell r="F412">
            <v>0</v>
          </cell>
        </row>
        <row r="413">
          <cell r="A413" t="str">
            <v>BNUC11TNKi30Z00</v>
          </cell>
          <cell r="B413" t="str">
            <v>Other</v>
          </cell>
          <cell r="C413" t="str">
            <v>11th Gen Core</v>
          </cell>
          <cell r="D413" t="str">
            <v>Tiger Canyon</v>
          </cell>
          <cell r="E413">
            <v>0</v>
          </cell>
          <cell r="F413">
            <v>0</v>
          </cell>
        </row>
        <row r="414">
          <cell r="A414" t="str">
            <v>BNUC11TNKi30Z01</v>
          </cell>
          <cell r="B414" t="str">
            <v>Other</v>
          </cell>
          <cell r="C414" t="str">
            <v>11th Gen Core</v>
          </cell>
          <cell r="D414" t="str">
            <v>Tiger Canyon</v>
          </cell>
          <cell r="E414">
            <v>0</v>
          </cell>
          <cell r="F414">
            <v>0</v>
          </cell>
        </row>
        <row r="415">
          <cell r="A415" t="str">
            <v>BNUC11TNKi30Z02</v>
          </cell>
          <cell r="B415" t="str">
            <v>Other</v>
          </cell>
          <cell r="C415" t="str">
            <v>11th Gen Core</v>
          </cell>
          <cell r="D415" t="str">
            <v>Tiger Canyon</v>
          </cell>
          <cell r="E415">
            <v>0</v>
          </cell>
          <cell r="F415">
            <v>0</v>
          </cell>
        </row>
        <row r="416">
          <cell r="A416" t="str">
            <v>BNUC11TNKi50000</v>
          </cell>
          <cell r="B416" t="str">
            <v>Other</v>
          </cell>
          <cell r="C416" t="str">
            <v>11th Gen Core</v>
          </cell>
          <cell r="D416" t="str">
            <v>Tiger Canyon</v>
          </cell>
          <cell r="E416">
            <v>0</v>
          </cell>
          <cell r="F416">
            <v>0</v>
          </cell>
        </row>
        <row r="417">
          <cell r="A417" t="str">
            <v>BNUC11TNKi50001</v>
          </cell>
          <cell r="B417" t="str">
            <v>Other</v>
          </cell>
          <cell r="C417" t="str">
            <v>11th Gen Core</v>
          </cell>
          <cell r="D417" t="str">
            <v>Tiger Canyon</v>
          </cell>
          <cell r="E417">
            <v>0</v>
          </cell>
          <cell r="F417">
            <v>0</v>
          </cell>
        </row>
        <row r="418">
          <cell r="A418" t="str">
            <v>BNUC11TNKi50002</v>
          </cell>
          <cell r="B418" t="str">
            <v>Other</v>
          </cell>
          <cell r="C418" t="str">
            <v>11th Gen Core</v>
          </cell>
          <cell r="D418" t="str">
            <v>Tiger Canyon</v>
          </cell>
          <cell r="E418">
            <v>0</v>
          </cell>
          <cell r="F418">
            <v>0</v>
          </cell>
        </row>
        <row r="419">
          <cell r="A419" t="str">
            <v>BNUC11TNKi50Z00</v>
          </cell>
          <cell r="B419" t="str">
            <v>Other</v>
          </cell>
          <cell r="C419" t="str">
            <v>11th Gen Core</v>
          </cell>
          <cell r="D419" t="str">
            <v>Tiger Canyon</v>
          </cell>
          <cell r="E419">
            <v>0</v>
          </cell>
          <cell r="F419">
            <v>0</v>
          </cell>
        </row>
        <row r="420">
          <cell r="A420" t="str">
            <v>BNUC11TNKi50Z01</v>
          </cell>
          <cell r="B420" t="str">
            <v>Other</v>
          </cell>
          <cell r="C420" t="str">
            <v>11th Gen Core</v>
          </cell>
          <cell r="D420" t="str">
            <v>Tiger Canyon</v>
          </cell>
          <cell r="E420">
            <v>0</v>
          </cell>
          <cell r="F420">
            <v>0</v>
          </cell>
        </row>
        <row r="421">
          <cell r="A421" t="str">
            <v>BNUC11TNKi50Z02</v>
          </cell>
          <cell r="B421" t="str">
            <v>Other</v>
          </cell>
          <cell r="C421" t="str">
            <v>11th Gen Core</v>
          </cell>
          <cell r="D421" t="str">
            <v>Tiger Canyon</v>
          </cell>
          <cell r="E421">
            <v>0</v>
          </cell>
          <cell r="F421">
            <v>0</v>
          </cell>
        </row>
        <row r="422">
          <cell r="A422" t="str">
            <v>BNUC11TNKi70000</v>
          </cell>
          <cell r="B422" t="str">
            <v>Other</v>
          </cell>
          <cell r="C422" t="str">
            <v>11th Gen Core</v>
          </cell>
          <cell r="D422" t="str">
            <v>Tiger Canyon</v>
          </cell>
          <cell r="E422">
            <v>0</v>
          </cell>
          <cell r="F422">
            <v>0</v>
          </cell>
        </row>
        <row r="423">
          <cell r="A423" t="str">
            <v>BNUC11TNKi70001</v>
          </cell>
          <cell r="B423" t="str">
            <v>Other</v>
          </cell>
          <cell r="C423" t="str">
            <v>11th Gen Core</v>
          </cell>
          <cell r="D423" t="str">
            <v>Tiger Canyon</v>
          </cell>
          <cell r="E423">
            <v>0</v>
          </cell>
          <cell r="F423">
            <v>0</v>
          </cell>
        </row>
        <row r="424">
          <cell r="A424" t="str">
            <v>BNUC11TNKi70002</v>
          </cell>
          <cell r="B424" t="str">
            <v>Other</v>
          </cell>
          <cell r="C424" t="str">
            <v>11th Gen Core</v>
          </cell>
          <cell r="D424" t="str">
            <v>Tiger Canyon</v>
          </cell>
          <cell r="E424">
            <v>0</v>
          </cell>
          <cell r="F424">
            <v>0</v>
          </cell>
        </row>
        <row r="425">
          <cell r="A425" t="str">
            <v>BNUC11TNKi70Z00</v>
          </cell>
          <cell r="B425" t="str">
            <v>Other</v>
          </cell>
          <cell r="C425" t="str">
            <v>11th Gen Core</v>
          </cell>
          <cell r="D425" t="str">
            <v>Tiger Canyon</v>
          </cell>
          <cell r="E425">
            <v>0</v>
          </cell>
          <cell r="F425">
            <v>0</v>
          </cell>
        </row>
        <row r="426">
          <cell r="A426" t="str">
            <v>BNUC11TNKi70Z01</v>
          </cell>
          <cell r="B426" t="str">
            <v>Other</v>
          </cell>
          <cell r="C426" t="str">
            <v>11th Gen Core</v>
          </cell>
          <cell r="D426" t="str">
            <v>Tiger Canyon</v>
          </cell>
          <cell r="E426">
            <v>0</v>
          </cell>
          <cell r="F426">
            <v>0</v>
          </cell>
        </row>
        <row r="427">
          <cell r="A427" t="str">
            <v>BNUC11TNKi70Z02</v>
          </cell>
          <cell r="B427" t="str">
            <v>Other</v>
          </cell>
          <cell r="C427" t="str">
            <v>11th Gen Core</v>
          </cell>
          <cell r="D427" t="str">
            <v>Tiger Canyon</v>
          </cell>
          <cell r="E427">
            <v>0</v>
          </cell>
          <cell r="F427">
            <v>0</v>
          </cell>
        </row>
        <row r="428">
          <cell r="A428" t="str">
            <v>BNUC11TNKv50000</v>
          </cell>
          <cell r="B428" t="str">
            <v>Core i5</v>
          </cell>
          <cell r="C428" t="str">
            <v>11th Gen Core</v>
          </cell>
          <cell r="D428" t="str">
            <v>Tiger Canyon</v>
          </cell>
          <cell r="E428">
            <v>0</v>
          </cell>
          <cell r="F428">
            <v>0</v>
          </cell>
        </row>
        <row r="429">
          <cell r="A429" t="str">
            <v>BNUC11TNKv50001</v>
          </cell>
          <cell r="B429" t="str">
            <v>Core i5</v>
          </cell>
          <cell r="C429" t="str">
            <v>11th Gen Core</v>
          </cell>
          <cell r="D429" t="str">
            <v>Tiger Canyon</v>
          </cell>
          <cell r="E429">
            <v>0</v>
          </cell>
          <cell r="F429">
            <v>0</v>
          </cell>
        </row>
        <row r="430">
          <cell r="A430" t="str">
            <v>BNUC11TNKv50002</v>
          </cell>
          <cell r="B430" t="str">
            <v>Core i5</v>
          </cell>
          <cell r="C430" t="str">
            <v>11th Gen Core</v>
          </cell>
          <cell r="D430" t="str">
            <v>Tiger Canyon</v>
          </cell>
          <cell r="E430">
            <v>0</v>
          </cell>
          <cell r="F430">
            <v>0</v>
          </cell>
        </row>
        <row r="431">
          <cell r="A431" t="str">
            <v>BNUC11TNKv50WC0</v>
          </cell>
          <cell r="B431" t="str">
            <v>Core i5</v>
          </cell>
          <cell r="C431" t="str">
            <v>11th Gen Core</v>
          </cell>
          <cell r="D431" t="str">
            <v>Tiger Canyon</v>
          </cell>
          <cell r="E431">
            <v>0</v>
          </cell>
          <cell r="F431">
            <v>0</v>
          </cell>
        </row>
        <row r="432">
          <cell r="A432" t="str">
            <v>BNUC11TNKv50WC1</v>
          </cell>
          <cell r="B432" t="str">
            <v>Core i5</v>
          </cell>
          <cell r="C432" t="str">
            <v>11th Gen Core</v>
          </cell>
          <cell r="D432" t="str">
            <v>Tiger Canyon</v>
          </cell>
          <cell r="E432">
            <v>0</v>
          </cell>
          <cell r="F432">
            <v>0</v>
          </cell>
        </row>
        <row r="433">
          <cell r="A433" t="str">
            <v>BNUC11TNKv50WC2</v>
          </cell>
          <cell r="B433" t="str">
            <v>Core i5</v>
          </cell>
          <cell r="C433" t="str">
            <v>11th Gen Core</v>
          </cell>
          <cell r="D433" t="str">
            <v>Tiger Canyon</v>
          </cell>
          <cell r="E433">
            <v>0</v>
          </cell>
          <cell r="F433">
            <v>0</v>
          </cell>
        </row>
        <row r="434">
          <cell r="A434" t="str">
            <v>BNUC11TNKv50Z00</v>
          </cell>
          <cell r="B434" t="str">
            <v>Other</v>
          </cell>
          <cell r="C434" t="str">
            <v>11th Gen Core</v>
          </cell>
          <cell r="D434" t="str">
            <v>Tiger Canyon</v>
          </cell>
          <cell r="E434">
            <v>0</v>
          </cell>
          <cell r="F434">
            <v>0</v>
          </cell>
        </row>
        <row r="435">
          <cell r="A435" t="str">
            <v>BNUC11TNKv70000</v>
          </cell>
          <cell r="B435" t="str">
            <v>Core i7</v>
          </cell>
          <cell r="C435" t="str">
            <v>11th Gen Core</v>
          </cell>
          <cell r="D435" t="str">
            <v>Tiger Canyon</v>
          </cell>
          <cell r="E435">
            <v>0</v>
          </cell>
          <cell r="F435">
            <v>0</v>
          </cell>
        </row>
        <row r="436">
          <cell r="A436" t="str">
            <v>BNUC11TNKv70001</v>
          </cell>
          <cell r="B436" t="str">
            <v>Core i7</v>
          </cell>
          <cell r="C436" t="str">
            <v>11th Gen Core</v>
          </cell>
          <cell r="D436" t="str">
            <v>Tiger Canyon</v>
          </cell>
          <cell r="E436">
            <v>0</v>
          </cell>
          <cell r="F436">
            <v>0</v>
          </cell>
        </row>
        <row r="437">
          <cell r="A437" t="str">
            <v>BNUC11TNKv70002</v>
          </cell>
          <cell r="B437" t="str">
            <v>Core i7</v>
          </cell>
          <cell r="C437" t="str">
            <v>11th Gen Core</v>
          </cell>
          <cell r="D437" t="str">
            <v>Tiger Canyon</v>
          </cell>
          <cell r="E437">
            <v>0</v>
          </cell>
          <cell r="F437">
            <v>0</v>
          </cell>
        </row>
        <row r="438">
          <cell r="A438" t="str">
            <v>BNUC11TNKv70QC0</v>
          </cell>
          <cell r="B438" t="str">
            <v>Core i7</v>
          </cell>
          <cell r="C438" t="str">
            <v>11th Gen Core</v>
          </cell>
          <cell r="D438" t="str">
            <v>Tiger Canyon</v>
          </cell>
          <cell r="E438">
            <v>0</v>
          </cell>
          <cell r="F438">
            <v>0</v>
          </cell>
        </row>
        <row r="439">
          <cell r="A439" t="str">
            <v>BNUC11TNKv70QC1</v>
          </cell>
          <cell r="B439" t="str">
            <v>Core i7</v>
          </cell>
          <cell r="C439" t="str">
            <v>11th Gen Core</v>
          </cell>
          <cell r="D439" t="str">
            <v>Tiger Canyon</v>
          </cell>
          <cell r="E439">
            <v>0</v>
          </cell>
          <cell r="F439">
            <v>0</v>
          </cell>
        </row>
        <row r="440">
          <cell r="A440" t="str">
            <v>BNUC11TNKv70QC2</v>
          </cell>
          <cell r="B440" t="str">
            <v>Core i7</v>
          </cell>
          <cell r="C440" t="str">
            <v>11th Gen Core</v>
          </cell>
          <cell r="D440" t="str">
            <v>Tiger Canyon</v>
          </cell>
          <cell r="E440">
            <v>0</v>
          </cell>
          <cell r="F440">
            <v>0</v>
          </cell>
        </row>
        <row r="441">
          <cell r="A441" t="str">
            <v>BNUC12DCMv70000</v>
          </cell>
          <cell r="B441" t="str">
            <v>Core i7</v>
          </cell>
          <cell r="C441" t="str">
            <v>12th Gen Core</v>
          </cell>
          <cell r="D441" t="str">
            <v>Dragon Canyon</v>
          </cell>
          <cell r="E441">
            <v>0</v>
          </cell>
          <cell r="F441">
            <v>0</v>
          </cell>
        </row>
        <row r="442">
          <cell r="A442" t="str">
            <v>BNUC12DCMv90000</v>
          </cell>
          <cell r="B442" t="str">
            <v>Core i9</v>
          </cell>
          <cell r="C442" t="str">
            <v>12th Gen Core</v>
          </cell>
          <cell r="D442" t="str">
            <v>Dragon Canyon</v>
          </cell>
          <cell r="E442">
            <v>0</v>
          </cell>
          <cell r="F442">
            <v>0</v>
          </cell>
        </row>
        <row r="443">
          <cell r="A443" t="str">
            <v>BNUC12EDBi70000</v>
          </cell>
          <cell r="B443" t="str">
            <v>Other</v>
          </cell>
          <cell r="C443" t="str">
            <v>N/A</v>
          </cell>
          <cell r="D443" t="str">
            <v>Eden Bay</v>
          </cell>
          <cell r="E443">
            <v>0</v>
          </cell>
          <cell r="F443">
            <v>0</v>
          </cell>
        </row>
        <row r="444">
          <cell r="A444" t="str">
            <v>BNUC12EDBi90000​</v>
          </cell>
          <cell r="B444" t="str">
            <v>Other</v>
          </cell>
          <cell r="C444" t="str">
            <v>N/A</v>
          </cell>
          <cell r="D444" t="str">
            <v>Eden Bay</v>
          </cell>
          <cell r="E444">
            <v>0</v>
          </cell>
          <cell r="F444">
            <v>0</v>
          </cell>
        </row>
        <row r="445">
          <cell r="A445" t="str">
            <v>BNUC12WSBi30000</v>
          </cell>
          <cell r="B445" t="str">
            <v>Core i3</v>
          </cell>
          <cell r="C445" t="str">
            <v>12th Gen Core</v>
          </cell>
          <cell r="D445" t="str">
            <v>Wall Street Canyon</v>
          </cell>
          <cell r="E445">
            <v>0</v>
          </cell>
          <cell r="F445">
            <v>0</v>
          </cell>
        </row>
        <row r="446">
          <cell r="A446" t="str">
            <v>BNUC12WSBi30Z00</v>
          </cell>
          <cell r="B446" t="str">
            <v>Core i3</v>
          </cell>
          <cell r="C446" t="str">
            <v>12th Gen Core</v>
          </cell>
          <cell r="D446" t="str">
            <v>Wall Street Canyon</v>
          </cell>
          <cell r="E446">
            <v>0</v>
          </cell>
          <cell r="F446">
            <v>0</v>
          </cell>
        </row>
        <row r="447">
          <cell r="A447" t="str">
            <v>BNUC12WSBi50000</v>
          </cell>
          <cell r="B447" t="str">
            <v>Core i5</v>
          </cell>
          <cell r="C447" t="str">
            <v>12th Gen Core</v>
          </cell>
          <cell r="D447" t="str">
            <v>Wall Street Canyon</v>
          </cell>
          <cell r="E447">
            <v>0</v>
          </cell>
          <cell r="F447">
            <v>0</v>
          </cell>
        </row>
        <row r="448">
          <cell r="A448" t="str">
            <v>BNUC12WSBi50Z00</v>
          </cell>
          <cell r="B448" t="str">
            <v>Core i5</v>
          </cell>
          <cell r="C448" t="str">
            <v>12th Gen Core</v>
          </cell>
          <cell r="D448" t="str">
            <v>Wall Street Canyon</v>
          </cell>
          <cell r="E448">
            <v>0</v>
          </cell>
          <cell r="F448">
            <v>0</v>
          </cell>
        </row>
        <row r="449">
          <cell r="A449" t="str">
            <v>BNUC12WSBi70000</v>
          </cell>
          <cell r="B449" t="str">
            <v>Core i7</v>
          </cell>
          <cell r="C449" t="str">
            <v>12th Gen Core</v>
          </cell>
          <cell r="D449" t="str">
            <v>Wall Street Canyon</v>
          </cell>
          <cell r="E449">
            <v>0</v>
          </cell>
          <cell r="F449">
            <v>0</v>
          </cell>
        </row>
        <row r="450">
          <cell r="A450" t="str">
            <v>BNUC12WSBi70Z00</v>
          </cell>
          <cell r="B450" t="str">
            <v>Core i7</v>
          </cell>
          <cell r="C450" t="str">
            <v>12th Gen Core</v>
          </cell>
          <cell r="D450" t="str">
            <v>Wall Street Canyon</v>
          </cell>
          <cell r="E450">
            <v>0</v>
          </cell>
          <cell r="F450">
            <v>0</v>
          </cell>
        </row>
        <row r="451">
          <cell r="A451" t="str">
            <v>BNUC12WSBv50000</v>
          </cell>
          <cell r="B451" t="str">
            <v>Core i5</v>
          </cell>
          <cell r="C451" t="str">
            <v>12th Gen Core</v>
          </cell>
          <cell r="D451" t="str">
            <v>Wall Street Canyon</v>
          </cell>
          <cell r="E451">
            <v>0</v>
          </cell>
          <cell r="F451">
            <v>0</v>
          </cell>
        </row>
        <row r="452">
          <cell r="A452" t="str">
            <v>BNUC12WSBv70000</v>
          </cell>
          <cell r="B452" t="str">
            <v>Core i7</v>
          </cell>
          <cell r="C452" t="str">
            <v>12th Gen Core</v>
          </cell>
          <cell r="D452" t="str">
            <v>Wall Street Canyon</v>
          </cell>
          <cell r="E452">
            <v>0</v>
          </cell>
          <cell r="F452">
            <v>0</v>
          </cell>
        </row>
        <row r="453">
          <cell r="A453" t="str">
            <v>BNUC13SBBi50000</v>
          </cell>
          <cell r="B453" t="str">
            <v>Core i5</v>
          </cell>
          <cell r="C453" t="str">
            <v>13th Gen Core</v>
          </cell>
          <cell r="D453" t="str">
            <v>Shrike Bay</v>
          </cell>
          <cell r="E453">
            <v>0</v>
          </cell>
          <cell r="F453">
            <v>0</v>
          </cell>
        </row>
        <row r="454">
          <cell r="A454" t="str">
            <v>BNUC13SBBi5F000</v>
          </cell>
          <cell r="B454" t="str">
            <v>Core i5</v>
          </cell>
          <cell r="C454" t="str">
            <v>13th Gen Core</v>
          </cell>
          <cell r="D454" t="str">
            <v>Shrike Bay</v>
          </cell>
          <cell r="E454">
            <v>0</v>
          </cell>
          <cell r="F454">
            <v>0</v>
          </cell>
        </row>
        <row r="455">
          <cell r="A455" t="str">
            <v>BNUC13SBBi70000</v>
          </cell>
          <cell r="B455" t="str">
            <v>Core i7</v>
          </cell>
          <cell r="C455" t="str">
            <v>13th Gen Core</v>
          </cell>
          <cell r="D455" t="str">
            <v>Shrike Bay</v>
          </cell>
          <cell r="E455">
            <v>0</v>
          </cell>
          <cell r="F455">
            <v>0</v>
          </cell>
        </row>
        <row r="456">
          <cell r="A456" t="str">
            <v>BNUC13SBBi7F000</v>
          </cell>
          <cell r="B456" t="str">
            <v>Core i7</v>
          </cell>
          <cell r="C456" t="str">
            <v>13th Gen Core</v>
          </cell>
          <cell r="D456" t="str">
            <v>Shrike Bay</v>
          </cell>
          <cell r="E456">
            <v>0</v>
          </cell>
          <cell r="F456">
            <v>0</v>
          </cell>
        </row>
        <row r="457">
          <cell r="A457" t="str">
            <v>BNUC13SBBi90000</v>
          </cell>
          <cell r="B457" t="str">
            <v>Core i9</v>
          </cell>
          <cell r="C457" t="str">
            <v>13th Gen Core</v>
          </cell>
          <cell r="D457" t="str">
            <v>Shrike Bay</v>
          </cell>
          <cell r="E457">
            <v>0</v>
          </cell>
          <cell r="F457">
            <v>0</v>
          </cell>
        </row>
        <row r="458">
          <cell r="A458" t="str">
            <v>BNUC13SBBi9F000</v>
          </cell>
          <cell r="B458" t="str">
            <v>Core i9</v>
          </cell>
          <cell r="C458" t="str">
            <v>13th Gen Core</v>
          </cell>
          <cell r="D458" t="str">
            <v>Shrike Bay</v>
          </cell>
          <cell r="E458">
            <v>0</v>
          </cell>
          <cell r="F458">
            <v>0</v>
          </cell>
        </row>
        <row r="459">
          <cell r="A459" t="str">
            <v>BOXNUC7CJYHN</v>
          </cell>
          <cell r="B459" t="str">
            <v>Other</v>
          </cell>
          <cell r="C459" t="str">
            <v>N/A</v>
          </cell>
          <cell r="D459" t="str">
            <v>June Canyon</v>
          </cell>
          <cell r="E459">
            <v>0</v>
          </cell>
          <cell r="F459">
            <v>0</v>
          </cell>
        </row>
        <row r="460">
          <cell r="A460" t="str">
            <v>BOXNUC7CJYHN1</v>
          </cell>
          <cell r="B460" t="str">
            <v>Other</v>
          </cell>
          <cell r="C460" t="str">
            <v>N/A</v>
          </cell>
          <cell r="D460" t="str">
            <v>June Canyon</v>
          </cell>
          <cell r="E460">
            <v>0</v>
          </cell>
          <cell r="F460">
            <v>0</v>
          </cell>
        </row>
        <row r="461">
          <cell r="A461" t="str">
            <v>BOXNUC7CJYHN2</v>
          </cell>
          <cell r="B461" t="str">
            <v>Other</v>
          </cell>
          <cell r="C461" t="str">
            <v>N/A</v>
          </cell>
          <cell r="D461" t="str">
            <v>June Canyon</v>
          </cell>
          <cell r="E461">
            <v>0</v>
          </cell>
          <cell r="F461">
            <v>0</v>
          </cell>
        </row>
        <row r="462">
          <cell r="A462" t="str">
            <v>BOXNUC7CJYHN3</v>
          </cell>
          <cell r="B462" t="str">
            <v>Other</v>
          </cell>
          <cell r="C462" t="str">
            <v>N/A</v>
          </cell>
          <cell r="D462" t="str">
            <v>June Canyon</v>
          </cell>
          <cell r="E462">
            <v>0</v>
          </cell>
          <cell r="F462">
            <v>0</v>
          </cell>
        </row>
        <row r="463">
          <cell r="A463" t="str">
            <v>BOXNUC7CJYHN4</v>
          </cell>
          <cell r="B463" t="str">
            <v>Other</v>
          </cell>
          <cell r="C463" t="str">
            <v>N/A</v>
          </cell>
          <cell r="D463" t="str">
            <v>June Canyon</v>
          </cell>
          <cell r="E463">
            <v>0</v>
          </cell>
          <cell r="F463">
            <v>0</v>
          </cell>
        </row>
        <row r="464">
          <cell r="A464" t="str">
            <v>BOXNUC7CJYHN5</v>
          </cell>
          <cell r="B464" t="str">
            <v>Other</v>
          </cell>
          <cell r="C464" t="str">
            <v>N/A</v>
          </cell>
          <cell r="D464" t="str">
            <v>June Canyon</v>
          </cell>
          <cell r="E464">
            <v>0</v>
          </cell>
          <cell r="F464">
            <v>0</v>
          </cell>
        </row>
        <row r="465">
          <cell r="A465" t="str">
            <v>BOXNUC7CJYSAMN</v>
          </cell>
          <cell r="B465" t="str">
            <v>Other</v>
          </cell>
          <cell r="C465" t="str">
            <v>N/A</v>
          </cell>
          <cell r="D465" t="str">
            <v>June Canyon</v>
          </cell>
          <cell r="E465">
            <v>0</v>
          </cell>
          <cell r="F465">
            <v>0</v>
          </cell>
        </row>
        <row r="466">
          <cell r="A466" t="str">
            <v>BOXNUC7CJYSAMN1</v>
          </cell>
          <cell r="B466" t="str">
            <v>Other</v>
          </cell>
          <cell r="C466" t="str">
            <v>N/A</v>
          </cell>
          <cell r="D466" t="str">
            <v>June Canyon</v>
          </cell>
          <cell r="E466">
            <v>0</v>
          </cell>
          <cell r="F466">
            <v>0</v>
          </cell>
        </row>
        <row r="467">
          <cell r="A467" t="str">
            <v>BOXNUC7CJYSAMN2</v>
          </cell>
          <cell r="B467" t="str">
            <v>Other</v>
          </cell>
          <cell r="C467" t="str">
            <v>N/A</v>
          </cell>
          <cell r="D467" t="str">
            <v>June Canyon</v>
          </cell>
          <cell r="E467">
            <v>0</v>
          </cell>
          <cell r="F467">
            <v>0</v>
          </cell>
        </row>
        <row r="468">
          <cell r="A468" t="str">
            <v>BOXNUC7PJYHN</v>
          </cell>
          <cell r="B468" t="str">
            <v>Other</v>
          </cell>
          <cell r="C468" t="str">
            <v>N/A</v>
          </cell>
          <cell r="D468" t="str">
            <v>June Canyon</v>
          </cell>
          <cell r="E468">
            <v>0</v>
          </cell>
          <cell r="F468">
            <v>0</v>
          </cell>
        </row>
        <row r="469">
          <cell r="A469" t="str">
            <v>BOXNUC7PJYHN1</v>
          </cell>
          <cell r="B469" t="str">
            <v>Other</v>
          </cell>
          <cell r="C469" t="str">
            <v>N/A</v>
          </cell>
          <cell r="D469" t="str">
            <v>June Canyon</v>
          </cell>
          <cell r="E469">
            <v>0</v>
          </cell>
          <cell r="F469">
            <v>0</v>
          </cell>
        </row>
        <row r="470">
          <cell r="A470" t="str">
            <v>BOXNUC7PJYHN2</v>
          </cell>
          <cell r="B470" t="str">
            <v>Other</v>
          </cell>
          <cell r="C470" t="str">
            <v>N/A</v>
          </cell>
          <cell r="D470" t="str">
            <v>June Canyon</v>
          </cell>
          <cell r="E470">
            <v>0</v>
          </cell>
          <cell r="F470">
            <v>0</v>
          </cell>
        </row>
        <row r="471">
          <cell r="A471" t="str">
            <v>BRC510BAB7B02</v>
          </cell>
          <cell r="B471" t="str">
            <v>Core i5</v>
          </cell>
          <cell r="C471" t="str">
            <v>12th Gen Core</v>
          </cell>
          <cell r="D471" t="str">
            <v>Rooks County</v>
          </cell>
          <cell r="E471">
            <v>0</v>
          </cell>
          <cell r="F471">
            <v>0</v>
          </cell>
        </row>
        <row r="472">
          <cell r="A472" t="str">
            <v>BRC510BAG7B02</v>
          </cell>
          <cell r="B472" t="str">
            <v>Core i5</v>
          </cell>
          <cell r="C472" t="str">
            <v>12th Gen Core</v>
          </cell>
          <cell r="D472" t="str">
            <v>Rooks County</v>
          </cell>
          <cell r="E472">
            <v>0</v>
          </cell>
          <cell r="F472">
            <v>0</v>
          </cell>
        </row>
        <row r="473">
          <cell r="A473" t="str">
            <v>BRC510EAUXBC1</v>
          </cell>
          <cell r="B473" t="str">
            <v>Core i5</v>
          </cell>
          <cell r="C473" t="str">
            <v>12th Gen Core</v>
          </cell>
          <cell r="D473" t="str">
            <v>Rooks County</v>
          </cell>
          <cell r="E473">
            <v>0</v>
          </cell>
          <cell r="F473">
            <v>0</v>
          </cell>
        </row>
        <row r="474">
          <cell r="A474" t="str">
            <v>BRC710BCB7B02</v>
          </cell>
          <cell r="B474" t="str">
            <v>Core i7</v>
          </cell>
          <cell r="C474" t="str">
            <v>12th Gen Core</v>
          </cell>
          <cell r="D474" t="str">
            <v>Rooks County</v>
          </cell>
          <cell r="E474">
            <v>0</v>
          </cell>
          <cell r="F474">
            <v>0</v>
          </cell>
        </row>
        <row r="475">
          <cell r="A475" t="str">
            <v>BRC710BCG7B02</v>
          </cell>
          <cell r="B475" t="str">
            <v>Core i7</v>
          </cell>
          <cell r="C475" t="str">
            <v>12th Gen Core</v>
          </cell>
          <cell r="D475" t="str">
            <v>Rooks County</v>
          </cell>
          <cell r="E475">
            <v>0</v>
          </cell>
          <cell r="F475">
            <v>0</v>
          </cell>
        </row>
        <row r="476">
          <cell r="A476" t="str">
            <v>BRC710ECUXBD1</v>
          </cell>
          <cell r="B476" t="str">
            <v>Core i7</v>
          </cell>
          <cell r="C476" t="str">
            <v>12th Gen Core</v>
          </cell>
          <cell r="D476" t="str">
            <v>Rooks County</v>
          </cell>
          <cell r="E476">
            <v>0</v>
          </cell>
          <cell r="F476">
            <v>0</v>
          </cell>
        </row>
        <row r="477">
          <cell r="A477" t="str">
            <v>BXNUC10i3FNHN</v>
          </cell>
          <cell r="B477" t="str">
            <v>Other</v>
          </cell>
          <cell r="C477" t="str">
            <v>N/A</v>
          </cell>
          <cell r="D477" t="str">
            <v>Frost Canyon</v>
          </cell>
          <cell r="E477">
            <v>0</v>
          </cell>
          <cell r="F477">
            <v>0</v>
          </cell>
        </row>
        <row r="478">
          <cell r="A478" t="str">
            <v>BXNUC10i3FNHN1</v>
          </cell>
          <cell r="B478" t="str">
            <v>Other</v>
          </cell>
          <cell r="C478" t="str">
            <v>N/A</v>
          </cell>
          <cell r="D478" t="str">
            <v>Frost Canyon</v>
          </cell>
          <cell r="E478">
            <v>0</v>
          </cell>
          <cell r="F478">
            <v>0</v>
          </cell>
        </row>
        <row r="479">
          <cell r="A479" t="str">
            <v>BXNUC10i3FNHN2</v>
          </cell>
          <cell r="B479" t="str">
            <v>Other</v>
          </cell>
          <cell r="C479" t="str">
            <v>N/A</v>
          </cell>
          <cell r="D479" t="str">
            <v>Frost Canyon</v>
          </cell>
          <cell r="E479">
            <v>0</v>
          </cell>
          <cell r="F479">
            <v>0</v>
          </cell>
        </row>
        <row r="480">
          <cell r="A480" t="str">
            <v>BXNUC10i3FNHN3</v>
          </cell>
          <cell r="B480" t="str">
            <v>Other</v>
          </cell>
          <cell r="C480" t="str">
            <v>N/A</v>
          </cell>
          <cell r="D480" t="str">
            <v>Frost Canyon</v>
          </cell>
          <cell r="E480">
            <v>0</v>
          </cell>
          <cell r="F480">
            <v>0</v>
          </cell>
        </row>
        <row r="481">
          <cell r="A481" t="str">
            <v>BXNUC10i3FNHN5</v>
          </cell>
          <cell r="B481" t="str">
            <v>Other</v>
          </cell>
          <cell r="C481" t="str">
            <v>N/A</v>
          </cell>
          <cell r="D481" t="str">
            <v>Frost Canyon</v>
          </cell>
          <cell r="E481">
            <v>0</v>
          </cell>
          <cell r="F481">
            <v>0</v>
          </cell>
        </row>
        <row r="482">
          <cell r="A482" t="str">
            <v>BXNUC10i3FNKN1</v>
          </cell>
          <cell r="B482" t="str">
            <v>Other</v>
          </cell>
          <cell r="C482" t="str">
            <v>N/A</v>
          </cell>
          <cell r="D482" t="str">
            <v>Frost Canyon</v>
          </cell>
          <cell r="E482">
            <v>0</v>
          </cell>
          <cell r="F482">
            <v>0</v>
          </cell>
        </row>
        <row r="483">
          <cell r="A483" t="str">
            <v>BXNUC10i3FNKN2</v>
          </cell>
          <cell r="B483" t="str">
            <v>Other</v>
          </cell>
          <cell r="C483" t="str">
            <v>N/A</v>
          </cell>
          <cell r="D483" t="str">
            <v>Frost Canyon</v>
          </cell>
          <cell r="E483">
            <v>0</v>
          </cell>
          <cell r="F483">
            <v>0</v>
          </cell>
        </row>
        <row r="484">
          <cell r="A484" t="str">
            <v>BXNUC10i5FNHN</v>
          </cell>
          <cell r="B484" t="str">
            <v>Other</v>
          </cell>
          <cell r="C484" t="str">
            <v>N/A</v>
          </cell>
          <cell r="D484" t="str">
            <v>Frost Canyon</v>
          </cell>
          <cell r="E484">
            <v>0</v>
          </cell>
          <cell r="F484">
            <v>0</v>
          </cell>
        </row>
        <row r="485">
          <cell r="A485" t="str">
            <v>BXNUC10i5FNHN1</v>
          </cell>
          <cell r="B485" t="str">
            <v>Other</v>
          </cell>
          <cell r="C485" t="str">
            <v>N/A</v>
          </cell>
          <cell r="D485" t="str">
            <v>Frost Canyon</v>
          </cell>
          <cell r="E485">
            <v>0</v>
          </cell>
          <cell r="F485">
            <v>0</v>
          </cell>
        </row>
        <row r="486">
          <cell r="A486" t="str">
            <v>BXNUC10i5FNHN2</v>
          </cell>
          <cell r="B486" t="str">
            <v>Other</v>
          </cell>
          <cell r="C486" t="str">
            <v>N/A</v>
          </cell>
          <cell r="D486" t="str">
            <v>Frost Canyon</v>
          </cell>
          <cell r="E486">
            <v>0</v>
          </cell>
          <cell r="F486">
            <v>0</v>
          </cell>
        </row>
        <row r="487">
          <cell r="A487" t="str">
            <v>BXNUC10i5FNHN4</v>
          </cell>
          <cell r="B487" t="str">
            <v>Other</v>
          </cell>
          <cell r="C487" t="str">
            <v>N/A</v>
          </cell>
          <cell r="D487" t="str">
            <v>Frost Canyon</v>
          </cell>
          <cell r="E487">
            <v>0</v>
          </cell>
          <cell r="F487">
            <v>0</v>
          </cell>
        </row>
        <row r="488">
          <cell r="A488" t="str">
            <v>BXNUC10i5FNHN5</v>
          </cell>
          <cell r="B488" t="str">
            <v>Other</v>
          </cell>
          <cell r="C488" t="str">
            <v>N/A</v>
          </cell>
          <cell r="D488" t="str">
            <v>Frost Canyon</v>
          </cell>
          <cell r="E488">
            <v>0</v>
          </cell>
          <cell r="F488">
            <v>0</v>
          </cell>
        </row>
        <row r="489">
          <cell r="A489" t="str">
            <v>BXNUC10i5FNKN1</v>
          </cell>
          <cell r="B489" t="str">
            <v>Other</v>
          </cell>
          <cell r="C489" t="str">
            <v>N/A</v>
          </cell>
          <cell r="D489" t="str">
            <v>Frost Canyon</v>
          </cell>
          <cell r="E489">
            <v>0</v>
          </cell>
          <cell r="F489">
            <v>0</v>
          </cell>
        </row>
        <row r="490">
          <cell r="A490" t="str">
            <v>BXNUC10i5FNKN2</v>
          </cell>
          <cell r="B490" t="str">
            <v>Other</v>
          </cell>
          <cell r="C490" t="str">
            <v>N/A</v>
          </cell>
          <cell r="D490" t="str">
            <v>Frost Canyon</v>
          </cell>
          <cell r="E490">
            <v>0</v>
          </cell>
          <cell r="F490">
            <v>0</v>
          </cell>
        </row>
        <row r="491">
          <cell r="A491" t="str">
            <v>BXNUC10i7FNHN</v>
          </cell>
          <cell r="B491" t="str">
            <v>Other</v>
          </cell>
          <cell r="C491" t="str">
            <v>N/A</v>
          </cell>
          <cell r="D491" t="str">
            <v>Frost Canyon</v>
          </cell>
          <cell r="E491">
            <v>0</v>
          </cell>
          <cell r="F491">
            <v>0</v>
          </cell>
        </row>
        <row r="492">
          <cell r="A492" t="str">
            <v>BXNUC10i7FNHN1</v>
          </cell>
          <cell r="B492" t="str">
            <v>Other</v>
          </cell>
          <cell r="C492" t="str">
            <v>N/A</v>
          </cell>
          <cell r="D492" t="str">
            <v>Frost Canyon</v>
          </cell>
          <cell r="E492">
            <v>0</v>
          </cell>
          <cell r="F492">
            <v>0</v>
          </cell>
        </row>
        <row r="493">
          <cell r="A493" t="str">
            <v>BXNUC10i7FNHN2</v>
          </cell>
          <cell r="B493" t="str">
            <v>Other</v>
          </cell>
          <cell r="C493" t="str">
            <v>N/A</v>
          </cell>
          <cell r="D493" t="str">
            <v>Frost Canyon</v>
          </cell>
          <cell r="E493">
            <v>0</v>
          </cell>
          <cell r="F493">
            <v>0</v>
          </cell>
        </row>
        <row r="494">
          <cell r="A494" t="str">
            <v>BXNUC10i7FNHN3</v>
          </cell>
          <cell r="B494" t="str">
            <v>Other</v>
          </cell>
          <cell r="C494" t="str">
            <v>N/A</v>
          </cell>
          <cell r="D494" t="str">
            <v>Frost Canyon</v>
          </cell>
          <cell r="E494">
            <v>0</v>
          </cell>
          <cell r="F494">
            <v>0</v>
          </cell>
        </row>
        <row r="495">
          <cell r="A495" t="str">
            <v>BXNUC10i7FNKN1</v>
          </cell>
          <cell r="B495" t="str">
            <v>Other</v>
          </cell>
          <cell r="C495" t="str">
            <v>N/A</v>
          </cell>
          <cell r="D495" t="str">
            <v>Frost Canyon</v>
          </cell>
          <cell r="E495">
            <v>0</v>
          </cell>
          <cell r="F495">
            <v>0</v>
          </cell>
        </row>
        <row r="496">
          <cell r="A496" t="str">
            <v>BXNUC10i7FNKN2</v>
          </cell>
          <cell r="B496" t="str">
            <v>Other</v>
          </cell>
          <cell r="C496" t="str">
            <v>N/A</v>
          </cell>
          <cell r="D496" t="str">
            <v>Frost Canyon</v>
          </cell>
          <cell r="E496">
            <v>0</v>
          </cell>
          <cell r="F496">
            <v>0</v>
          </cell>
        </row>
        <row r="497">
          <cell r="A497" t="str">
            <v>BXNUC9i5QNX</v>
          </cell>
          <cell r="B497" t="str">
            <v>Other</v>
          </cell>
          <cell r="C497" t="str">
            <v>N/A</v>
          </cell>
          <cell r="D497" t="str">
            <v>Ghost Canyon</v>
          </cell>
          <cell r="E497">
            <v>0</v>
          </cell>
          <cell r="F497">
            <v>0</v>
          </cell>
        </row>
        <row r="498">
          <cell r="A498" t="str">
            <v>BXNUC9i5QNX1</v>
          </cell>
          <cell r="B498" t="str">
            <v>Other</v>
          </cell>
          <cell r="C498" t="str">
            <v>N/A</v>
          </cell>
          <cell r="D498" t="str">
            <v>Ghost Canyon</v>
          </cell>
          <cell r="E498">
            <v>0</v>
          </cell>
          <cell r="F498">
            <v>0</v>
          </cell>
        </row>
        <row r="499">
          <cell r="A499" t="str">
            <v>BXNUC9I5QNX5</v>
          </cell>
          <cell r="B499" t="str">
            <v>Other</v>
          </cell>
          <cell r="C499" t="str">
            <v>N/A</v>
          </cell>
          <cell r="D499" t="str">
            <v>Ghost Canyon</v>
          </cell>
          <cell r="E499">
            <v>0</v>
          </cell>
          <cell r="F499">
            <v>0</v>
          </cell>
        </row>
        <row r="500">
          <cell r="A500" t="str">
            <v>BXNUC9i5QNX6</v>
          </cell>
          <cell r="B500" t="str">
            <v>Other</v>
          </cell>
          <cell r="C500" t="str">
            <v>N/A</v>
          </cell>
          <cell r="D500" t="str">
            <v>Ghost Canyon</v>
          </cell>
          <cell r="E500">
            <v>0</v>
          </cell>
          <cell r="F500">
            <v>0</v>
          </cell>
        </row>
        <row r="501">
          <cell r="A501" t="str">
            <v>BXNUC9i7QNX</v>
          </cell>
          <cell r="B501" t="str">
            <v>Other</v>
          </cell>
          <cell r="C501" t="str">
            <v>N/A</v>
          </cell>
          <cell r="D501" t="str">
            <v>Ghost Canyon</v>
          </cell>
          <cell r="E501">
            <v>0</v>
          </cell>
          <cell r="F501">
            <v>0</v>
          </cell>
        </row>
        <row r="502">
          <cell r="A502" t="str">
            <v>BXNUC9i7QNX1</v>
          </cell>
          <cell r="B502" t="str">
            <v>Other</v>
          </cell>
          <cell r="C502" t="str">
            <v>N/A</v>
          </cell>
          <cell r="D502" t="str">
            <v>Ghost Canyon</v>
          </cell>
          <cell r="E502">
            <v>0</v>
          </cell>
          <cell r="F502">
            <v>0</v>
          </cell>
        </row>
        <row r="503">
          <cell r="A503" t="str">
            <v>BXNUC9i7QNX5</v>
          </cell>
          <cell r="B503" t="str">
            <v>Other</v>
          </cell>
          <cell r="C503" t="str">
            <v>N/A</v>
          </cell>
          <cell r="D503" t="str">
            <v>Ghost Canyon</v>
          </cell>
          <cell r="E503">
            <v>0</v>
          </cell>
          <cell r="F503">
            <v>0</v>
          </cell>
        </row>
        <row r="504">
          <cell r="A504" t="str">
            <v>BXNUC9i7QNX6</v>
          </cell>
          <cell r="B504" t="str">
            <v>Other</v>
          </cell>
          <cell r="C504" t="str">
            <v>N/A</v>
          </cell>
          <cell r="D504" t="str">
            <v>Ghost Canyon</v>
          </cell>
          <cell r="E504">
            <v>0</v>
          </cell>
          <cell r="F504">
            <v>0</v>
          </cell>
        </row>
        <row r="505">
          <cell r="A505" t="str">
            <v>BXNUC9i9QNX</v>
          </cell>
          <cell r="B505" t="str">
            <v>Other</v>
          </cell>
          <cell r="C505" t="str">
            <v>N/A</v>
          </cell>
          <cell r="D505" t="str">
            <v>Ghost Canyon</v>
          </cell>
          <cell r="E505">
            <v>0</v>
          </cell>
          <cell r="F505">
            <v>0</v>
          </cell>
        </row>
        <row r="506">
          <cell r="A506" t="str">
            <v>BXNUC9i9QNX1</v>
          </cell>
          <cell r="B506" t="str">
            <v>Other</v>
          </cell>
          <cell r="C506" t="str">
            <v>N/A</v>
          </cell>
          <cell r="D506" t="str">
            <v>Ghost Canyon</v>
          </cell>
          <cell r="E506">
            <v>0</v>
          </cell>
          <cell r="F506">
            <v>0</v>
          </cell>
        </row>
        <row r="507">
          <cell r="A507" t="str">
            <v>BXNUC9i9QNX5</v>
          </cell>
          <cell r="B507" t="str">
            <v>Other</v>
          </cell>
          <cell r="C507" t="str">
            <v>N/A</v>
          </cell>
          <cell r="D507" t="str">
            <v>Ghost Canyon</v>
          </cell>
          <cell r="E507">
            <v>0</v>
          </cell>
          <cell r="F507">
            <v>0</v>
          </cell>
        </row>
        <row r="508">
          <cell r="A508" t="str">
            <v>BXNUC9i9QNX6</v>
          </cell>
          <cell r="B508" t="str">
            <v>Other</v>
          </cell>
          <cell r="C508" t="str">
            <v>N/A</v>
          </cell>
          <cell r="D508" t="str">
            <v>Ghost Canyon</v>
          </cell>
          <cell r="E508">
            <v>0</v>
          </cell>
          <cell r="F508">
            <v>0</v>
          </cell>
        </row>
        <row r="509">
          <cell r="A509" t="str">
            <v>C2518</v>
          </cell>
          <cell r="B509" t="str">
            <v>Atom</v>
          </cell>
          <cell r="C509" t="str">
            <v>N/A</v>
          </cell>
          <cell r="D509" t="str">
            <v>Rangeley</v>
          </cell>
          <cell r="E509">
            <v>0</v>
          </cell>
          <cell r="F509">
            <v>0</v>
          </cell>
        </row>
        <row r="510">
          <cell r="A510" t="str">
            <v>C2538</v>
          </cell>
          <cell r="B510" t="str">
            <v>Atom</v>
          </cell>
          <cell r="C510" t="str">
            <v>N/A</v>
          </cell>
          <cell r="D510" t="str">
            <v>Rangeley</v>
          </cell>
          <cell r="E510">
            <v>0</v>
          </cell>
          <cell r="F510">
            <v>0</v>
          </cell>
        </row>
        <row r="511">
          <cell r="A511" t="str">
            <v>C3338</v>
          </cell>
          <cell r="B511" t="str">
            <v>Atom</v>
          </cell>
          <cell r="C511" t="str">
            <v>N/A</v>
          </cell>
          <cell r="D511" t="str">
            <v>Denverton</v>
          </cell>
          <cell r="E511">
            <v>0</v>
          </cell>
          <cell r="F511">
            <v>0</v>
          </cell>
        </row>
        <row r="512">
          <cell r="A512" t="str">
            <v>C3538</v>
          </cell>
          <cell r="B512" t="str">
            <v>Atom</v>
          </cell>
          <cell r="C512" t="str">
            <v>N/A</v>
          </cell>
          <cell r="D512" t="str">
            <v>Denverton</v>
          </cell>
          <cell r="E512">
            <v>0</v>
          </cell>
          <cell r="F512">
            <v>0</v>
          </cell>
        </row>
        <row r="513">
          <cell r="A513" t="str">
            <v>C3758</v>
          </cell>
          <cell r="B513" t="str">
            <v>Atom</v>
          </cell>
          <cell r="C513" t="str">
            <v>N/A</v>
          </cell>
          <cell r="D513" t="str">
            <v>Denverton</v>
          </cell>
          <cell r="E513">
            <v>0</v>
          </cell>
          <cell r="F513">
            <v>0</v>
          </cell>
        </row>
        <row r="514">
          <cell r="A514" t="str">
            <v>C5125</v>
          </cell>
          <cell r="B514" t="str">
            <v>Atom</v>
          </cell>
          <cell r="C514" t="str">
            <v>N/A</v>
          </cell>
          <cell r="D514" t="str">
            <v>Parker Ridge</v>
          </cell>
          <cell r="E514">
            <v>0</v>
          </cell>
          <cell r="F514">
            <v>0</v>
          </cell>
        </row>
        <row r="515">
          <cell r="A515" t="str">
            <v>CBC5A0ECLXAD1</v>
          </cell>
          <cell r="B515" t="str">
            <v>Other</v>
          </cell>
          <cell r="C515" t="str">
            <v>N/A</v>
          </cell>
          <cell r="D515" t="str">
            <v>Bishop County</v>
          </cell>
          <cell r="E515">
            <v>0</v>
          </cell>
          <cell r="F515">
            <v>0</v>
          </cell>
        </row>
        <row r="516">
          <cell r="A516" t="str">
            <v>CBC5A0UCUXAD1</v>
          </cell>
          <cell r="B516" t="str">
            <v>Other</v>
          </cell>
          <cell r="C516" t="str">
            <v>N/A</v>
          </cell>
          <cell r="D516" t="str">
            <v>Bishop County</v>
          </cell>
          <cell r="E516">
            <v>0</v>
          </cell>
          <cell r="F516">
            <v>0</v>
          </cell>
        </row>
        <row r="517">
          <cell r="A517" t="str">
            <v>CBC7A0ECLXBD1</v>
          </cell>
          <cell r="B517" t="str">
            <v>Other</v>
          </cell>
          <cell r="C517" t="str">
            <v>N/A</v>
          </cell>
          <cell r="D517" t="str">
            <v>Bishop County</v>
          </cell>
          <cell r="E517">
            <v>0</v>
          </cell>
          <cell r="F517">
            <v>0</v>
          </cell>
        </row>
        <row r="518">
          <cell r="A518" t="str">
            <v>CBC7A0UCUXBD1</v>
          </cell>
          <cell r="B518" t="str">
            <v>Other</v>
          </cell>
          <cell r="C518" t="str">
            <v>N/A</v>
          </cell>
          <cell r="D518" t="str">
            <v>Bishop County</v>
          </cell>
          <cell r="E518">
            <v>0</v>
          </cell>
          <cell r="F518">
            <v>0</v>
          </cell>
        </row>
        <row r="519">
          <cell r="A519" t="str">
            <v>CKC7AEBBLXBD1</v>
          </cell>
          <cell r="B519" t="str">
            <v>Other</v>
          </cell>
          <cell r="C519" t="str">
            <v>N/A</v>
          </cell>
          <cell r="D519" t="str">
            <v>King County</v>
          </cell>
          <cell r="E519">
            <v>0</v>
          </cell>
          <cell r="F519">
            <v>0</v>
          </cell>
        </row>
        <row r="520">
          <cell r="A520" t="str">
            <v>CKC7AEBBUXBD1</v>
          </cell>
          <cell r="B520" t="str">
            <v>Other</v>
          </cell>
          <cell r="C520" t="str">
            <v>N/A</v>
          </cell>
          <cell r="D520" t="str">
            <v>King County</v>
          </cell>
          <cell r="E520">
            <v>0</v>
          </cell>
          <cell r="F520">
            <v>0</v>
          </cell>
        </row>
        <row r="521">
          <cell r="A521" t="str">
            <v>CKC7AFBFLXCD1</v>
          </cell>
          <cell r="B521" t="str">
            <v>Other</v>
          </cell>
          <cell r="C521" t="str">
            <v>N/A</v>
          </cell>
          <cell r="D521" t="str">
            <v>King County</v>
          </cell>
          <cell r="E521">
            <v>0</v>
          </cell>
          <cell r="F521">
            <v>0</v>
          </cell>
        </row>
        <row r="522">
          <cell r="A522" t="str">
            <v>CKC7TEUGJ9BC9</v>
          </cell>
          <cell r="B522" t="str">
            <v>Other</v>
          </cell>
          <cell r="C522" t="str">
            <v>N/A</v>
          </cell>
          <cell r="D522" t="str">
            <v>King County</v>
          </cell>
          <cell r="E522">
            <v>0</v>
          </cell>
          <cell r="F522">
            <v>0</v>
          </cell>
        </row>
        <row r="523">
          <cell r="A523" t="str">
            <v>CKC7TFUGJ9BD9</v>
          </cell>
          <cell r="B523" t="str">
            <v>Other</v>
          </cell>
          <cell r="C523" t="str">
            <v>N/A</v>
          </cell>
          <cell r="D523" t="str">
            <v>King County</v>
          </cell>
          <cell r="E523">
            <v>0</v>
          </cell>
          <cell r="F523">
            <v>0</v>
          </cell>
        </row>
        <row r="524">
          <cell r="A524" t="str">
            <v>D1508</v>
          </cell>
          <cell r="B524" t="str">
            <v>Pentium</v>
          </cell>
          <cell r="C524" t="str">
            <v>N/A</v>
          </cell>
          <cell r="D524" t="str">
            <v>Broadwell</v>
          </cell>
          <cell r="E524">
            <v>0</v>
          </cell>
          <cell r="F524">
            <v>0</v>
          </cell>
        </row>
        <row r="525">
          <cell r="A525" t="str">
            <v>D-1518</v>
          </cell>
          <cell r="B525" t="str">
            <v>Xeon D</v>
          </cell>
          <cell r="C525" t="str">
            <v>N/A</v>
          </cell>
          <cell r="D525" t="str">
            <v>Broadwell</v>
          </cell>
          <cell r="E525">
            <v>0</v>
          </cell>
          <cell r="F525">
            <v>0</v>
          </cell>
        </row>
        <row r="526">
          <cell r="A526" t="str">
            <v>D-1521</v>
          </cell>
          <cell r="B526" t="str">
            <v>Xeon D</v>
          </cell>
          <cell r="C526" t="str">
            <v>N/A</v>
          </cell>
          <cell r="D526" t="str">
            <v>Broadwell</v>
          </cell>
          <cell r="E526">
            <v>0</v>
          </cell>
          <cell r="F526">
            <v>0</v>
          </cell>
        </row>
        <row r="527">
          <cell r="A527" t="str">
            <v>D-1527</v>
          </cell>
          <cell r="B527" t="str">
            <v>Xeon D</v>
          </cell>
          <cell r="C527" t="str">
            <v>N/A</v>
          </cell>
          <cell r="D527" t="str">
            <v>Broadwell</v>
          </cell>
          <cell r="E527">
            <v>0</v>
          </cell>
          <cell r="F527">
            <v>0</v>
          </cell>
        </row>
        <row r="528">
          <cell r="A528" t="str">
            <v>D-1528</v>
          </cell>
          <cell r="B528" t="str">
            <v>Xeon D</v>
          </cell>
          <cell r="C528" t="str">
            <v>N/A</v>
          </cell>
          <cell r="D528" t="str">
            <v>Broadwell</v>
          </cell>
          <cell r="E528">
            <v>0</v>
          </cell>
          <cell r="F528">
            <v>0</v>
          </cell>
        </row>
        <row r="529">
          <cell r="A529" t="str">
            <v>D-1531</v>
          </cell>
          <cell r="B529" t="str">
            <v>Xeon D</v>
          </cell>
          <cell r="C529" t="str">
            <v>N/A</v>
          </cell>
          <cell r="D529" t="str">
            <v>Broadwell</v>
          </cell>
          <cell r="E529">
            <v>0</v>
          </cell>
          <cell r="F529">
            <v>0</v>
          </cell>
        </row>
        <row r="530">
          <cell r="A530" t="str">
            <v>D-1541</v>
          </cell>
          <cell r="B530" t="str">
            <v>Xeon D</v>
          </cell>
          <cell r="C530" t="str">
            <v>N/A</v>
          </cell>
          <cell r="D530" t="str">
            <v>Broadwell</v>
          </cell>
          <cell r="E530">
            <v>0</v>
          </cell>
          <cell r="F530">
            <v>0</v>
          </cell>
        </row>
        <row r="531">
          <cell r="A531" t="str">
            <v>D-1548</v>
          </cell>
          <cell r="B531" t="str">
            <v>Xeon D</v>
          </cell>
          <cell r="C531" t="str">
            <v>N/A</v>
          </cell>
          <cell r="D531" t="str">
            <v>Broadwell</v>
          </cell>
          <cell r="E531">
            <v>0</v>
          </cell>
          <cell r="F531">
            <v>0</v>
          </cell>
        </row>
        <row r="532">
          <cell r="A532" t="str">
            <v>D-1602</v>
          </cell>
          <cell r="B532" t="str">
            <v>Xeon D</v>
          </cell>
          <cell r="C532" t="str">
            <v>N/A</v>
          </cell>
          <cell r="D532" t="str">
            <v>Hewitt Lake</v>
          </cell>
          <cell r="E532">
            <v>0</v>
          </cell>
          <cell r="F532">
            <v>0</v>
          </cell>
        </row>
        <row r="533">
          <cell r="A533" t="str">
            <v>D-1622</v>
          </cell>
          <cell r="B533" t="str">
            <v>Xeon D</v>
          </cell>
          <cell r="C533" t="str">
            <v>N/A</v>
          </cell>
          <cell r="D533" t="str">
            <v>Hewitt Lake</v>
          </cell>
          <cell r="E533">
            <v>0</v>
          </cell>
          <cell r="F533">
            <v>0</v>
          </cell>
        </row>
        <row r="534">
          <cell r="A534" t="str">
            <v>D-2142IT</v>
          </cell>
          <cell r="B534" t="str">
            <v>Xeon D</v>
          </cell>
          <cell r="C534" t="str">
            <v>N/A</v>
          </cell>
          <cell r="D534" t="str">
            <v>Skylake</v>
          </cell>
          <cell r="E534">
            <v>0</v>
          </cell>
          <cell r="F534">
            <v>0</v>
          </cell>
        </row>
        <row r="535">
          <cell r="A535" t="str">
            <v>D-2143IT</v>
          </cell>
          <cell r="B535" t="str">
            <v>Xeon D</v>
          </cell>
          <cell r="C535" t="str">
            <v>N/A</v>
          </cell>
          <cell r="D535" t="str">
            <v>Skylake</v>
          </cell>
          <cell r="E535">
            <v>0</v>
          </cell>
          <cell r="F535">
            <v>0</v>
          </cell>
        </row>
        <row r="536">
          <cell r="A536" t="str">
            <v>D50TNP1MHCPAC</v>
          </cell>
          <cell r="B536" t="str">
            <v>Other</v>
          </cell>
          <cell r="C536" t="str">
            <v>N/A</v>
          </cell>
          <cell r="D536" t="str">
            <v>Tennessee Pass</v>
          </cell>
          <cell r="E536">
            <v>0</v>
          </cell>
          <cell r="F536">
            <v>0</v>
          </cell>
        </row>
        <row r="537">
          <cell r="A537" t="str">
            <v>D50TNP1MHCPLC</v>
          </cell>
          <cell r="B537" t="str">
            <v>Other</v>
          </cell>
          <cell r="C537" t="str">
            <v>N/A</v>
          </cell>
          <cell r="D537" t="str">
            <v>Tennessee Pass</v>
          </cell>
          <cell r="E537">
            <v>0</v>
          </cell>
          <cell r="F537">
            <v>0</v>
          </cell>
        </row>
        <row r="538">
          <cell r="A538" t="str">
            <v>D50TNP1MHCPLCX</v>
          </cell>
          <cell r="B538" t="str">
            <v>Other</v>
          </cell>
          <cell r="C538" t="str">
            <v>N/A</v>
          </cell>
          <cell r="D538" t="str">
            <v>Tennessee Pass</v>
          </cell>
          <cell r="E538">
            <v>0</v>
          </cell>
          <cell r="F538">
            <v>0</v>
          </cell>
        </row>
        <row r="539">
          <cell r="A539" t="str">
            <v>D50TNP1MHCRAC</v>
          </cell>
          <cell r="B539" t="str">
            <v>Other</v>
          </cell>
          <cell r="C539" t="str">
            <v>N/A</v>
          </cell>
          <cell r="D539" t="str">
            <v>Tennessee Pass</v>
          </cell>
          <cell r="E539">
            <v>0</v>
          </cell>
          <cell r="F539">
            <v>0</v>
          </cell>
        </row>
        <row r="540">
          <cell r="A540" t="str">
            <v>D50TNP1MHCRLC</v>
          </cell>
          <cell r="B540" t="str">
            <v>Other</v>
          </cell>
          <cell r="C540" t="str">
            <v>N/A</v>
          </cell>
          <cell r="D540" t="str">
            <v>Tennessee Pass</v>
          </cell>
          <cell r="E540">
            <v>0</v>
          </cell>
          <cell r="F540">
            <v>0</v>
          </cell>
        </row>
        <row r="541">
          <cell r="A541" t="str">
            <v>D50TNP1MHEVAC</v>
          </cell>
          <cell r="B541" t="str">
            <v>Other</v>
          </cell>
          <cell r="C541" t="str">
            <v>N/A</v>
          </cell>
          <cell r="D541" t="str">
            <v>Tennessee Pass</v>
          </cell>
          <cell r="E541">
            <v>0</v>
          </cell>
          <cell r="F541">
            <v>0</v>
          </cell>
        </row>
        <row r="542">
          <cell r="A542" t="str">
            <v>D50TNP1SB</v>
          </cell>
          <cell r="B542" t="str">
            <v>Other</v>
          </cell>
          <cell r="C542" t="str">
            <v>N/A</v>
          </cell>
          <cell r="D542" t="str">
            <v>Tennessee Pass</v>
          </cell>
          <cell r="E542">
            <v>0</v>
          </cell>
          <cell r="F542">
            <v>0</v>
          </cell>
        </row>
        <row r="543">
          <cell r="A543" t="str">
            <v>D50TNP1SBCR</v>
          </cell>
          <cell r="B543" t="str">
            <v>Other</v>
          </cell>
          <cell r="C543" t="str">
            <v>N/A</v>
          </cell>
          <cell r="D543" t="str">
            <v>Tennessee Pass</v>
          </cell>
          <cell r="E543">
            <v>0</v>
          </cell>
          <cell r="F543">
            <v>0</v>
          </cell>
        </row>
        <row r="544">
          <cell r="A544" t="str">
            <v>D50TNP2MFALAC</v>
          </cell>
          <cell r="B544" t="str">
            <v>Other</v>
          </cell>
          <cell r="C544" t="str">
            <v>N/A</v>
          </cell>
          <cell r="D544" t="str">
            <v>Tennessee Pass</v>
          </cell>
          <cell r="E544">
            <v>0</v>
          </cell>
          <cell r="F544">
            <v>0</v>
          </cell>
        </row>
        <row r="545">
          <cell r="A545" t="str">
            <v>D50TNP2MHSTAC</v>
          </cell>
          <cell r="B545" t="str">
            <v>Other</v>
          </cell>
          <cell r="C545" t="str">
            <v>N/A</v>
          </cell>
          <cell r="D545" t="str">
            <v>Tennessee Pass</v>
          </cell>
          <cell r="E545">
            <v>0</v>
          </cell>
          <cell r="F545">
            <v>0</v>
          </cell>
        </row>
        <row r="546">
          <cell r="A546" t="str">
            <v>D50TNP2MHSVAC</v>
          </cell>
          <cell r="B546" t="str">
            <v>Other</v>
          </cell>
          <cell r="C546" t="str">
            <v>N/A</v>
          </cell>
          <cell r="D546" t="str">
            <v>Tennessee Pass</v>
          </cell>
          <cell r="E546">
            <v>0</v>
          </cell>
          <cell r="F546">
            <v>0</v>
          </cell>
        </row>
        <row r="547">
          <cell r="A547" t="str">
            <v>E-2104G</v>
          </cell>
          <cell r="B547" t="str">
            <v>Xeon E</v>
          </cell>
          <cell r="C547" t="str">
            <v>N/A</v>
          </cell>
          <cell r="D547" t="str">
            <v>Coffee Lake</v>
          </cell>
          <cell r="E547">
            <v>0</v>
          </cell>
          <cell r="F547">
            <v>0</v>
          </cell>
        </row>
        <row r="548">
          <cell r="A548" t="str">
            <v>E-2124</v>
          </cell>
          <cell r="B548" t="str">
            <v>Xeon E</v>
          </cell>
          <cell r="C548" t="str">
            <v>N/A</v>
          </cell>
          <cell r="D548" t="str">
            <v>Coffee Lake</v>
          </cell>
          <cell r="E548">
            <v>0</v>
          </cell>
          <cell r="F548">
            <v>0</v>
          </cell>
        </row>
        <row r="549">
          <cell r="A549" t="str">
            <v>E-2124G</v>
          </cell>
          <cell r="B549" t="str">
            <v>Xeon E</v>
          </cell>
          <cell r="C549" t="str">
            <v>N/A</v>
          </cell>
          <cell r="D549" t="str">
            <v>Coffee Lake</v>
          </cell>
          <cell r="E549">
            <v>0</v>
          </cell>
          <cell r="F549">
            <v>0</v>
          </cell>
        </row>
        <row r="550">
          <cell r="A550" t="str">
            <v>E-2126G</v>
          </cell>
          <cell r="B550" t="str">
            <v>Xeon E</v>
          </cell>
          <cell r="C550" t="str">
            <v>N/A</v>
          </cell>
          <cell r="D550" t="str">
            <v>Coffee Lake</v>
          </cell>
          <cell r="E550">
            <v>0</v>
          </cell>
          <cell r="F550">
            <v>0</v>
          </cell>
        </row>
        <row r="551">
          <cell r="A551" t="str">
            <v>E-2134</v>
          </cell>
          <cell r="B551" t="str">
            <v>Xeon E</v>
          </cell>
          <cell r="C551" t="str">
            <v>N/A</v>
          </cell>
          <cell r="D551" t="str">
            <v>Coffee Lake</v>
          </cell>
          <cell r="E551">
            <v>0</v>
          </cell>
          <cell r="F551">
            <v>0</v>
          </cell>
        </row>
        <row r="552">
          <cell r="A552" t="str">
            <v>E-2136</v>
          </cell>
          <cell r="B552" t="str">
            <v>Xeon E</v>
          </cell>
          <cell r="C552" t="str">
            <v>N/A</v>
          </cell>
          <cell r="D552" t="str">
            <v>Coffee Lake</v>
          </cell>
          <cell r="E552">
            <v>0</v>
          </cell>
          <cell r="F552">
            <v>0</v>
          </cell>
        </row>
        <row r="553">
          <cell r="A553" t="str">
            <v>E-2146G</v>
          </cell>
          <cell r="B553" t="str">
            <v>Xeon E</v>
          </cell>
          <cell r="C553" t="str">
            <v>N/A</v>
          </cell>
          <cell r="D553" t="str">
            <v>Coffee Lake</v>
          </cell>
          <cell r="E553">
            <v>0</v>
          </cell>
          <cell r="F553">
            <v>0</v>
          </cell>
        </row>
        <row r="554">
          <cell r="A554" t="str">
            <v>E-2174G</v>
          </cell>
          <cell r="B554" t="str">
            <v>Xeon E</v>
          </cell>
          <cell r="C554" t="str">
            <v>N/A</v>
          </cell>
          <cell r="D554" t="str">
            <v>Coffee Lake</v>
          </cell>
          <cell r="E554">
            <v>0</v>
          </cell>
          <cell r="F554">
            <v>0</v>
          </cell>
        </row>
        <row r="555">
          <cell r="A555" t="str">
            <v>E-2176G</v>
          </cell>
          <cell r="B555" t="str">
            <v>Xeon E</v>
          </cell>
          <cell r="C555" t="str">
            <v>N/A</v>
          </cell>
          <cell r="D555" t="str">
            <v>Coffee Lake</v>
          </cell>
          <cell r="E555">
            <v>0</v>
          </cell>
          <cell r="F555">
            <v>0</v>
          </cell>
        </row>
        <row r="556">
          <cell r="A556" t="str">
            <v>E-2176M</v>
          </cell>
          <cell r="B556" t="str">
            <v>Xeon E</v>
          </cell>
          <cell r="C556" t="str">
            <v>N/A</v>
          </cell>
          <cell r="D556" t="str">
            <v>Coffee Lake</v>
          </cell>
          <cell r="E556">
            <v>0</v>
          </cell>
          <cell r="F556">
            <v>0</v>
          </cell>
        </row>
        <row r="557">
          <cell r="A557" t="str">
            <v>E-2186G</v>
          </cell>
          <cell r="B557" t="str">
            <v>Xeon E</v>
          </cell>
          <cell r="C557" t="str">
            <v>N/A</v>
          </cell>
          <cell r="D557" t="str">
            <v>Coffee Lake</v>
          </cell>
          <cell r="E557">
            <v>0</v>
          </cell>
          <cell r="F557">
            <v>0</v>
          </cell>
        </row>
        <row r="558">
          <cell r="A558" t="str">
            <v>E-2224</v>
          </cell>
          <cell r="B558" t="str">
            <v>Xeon E</v>
          </cell>
          <cell r="C558" t="str">
            <v>N/A</v>
          </cell>
          <cell r="D558" t="str">
            <v>Coffee Lake</v>
          </cell>
          <cell r="E558">
            <v>0</v>
          </cell>
          <cell r="F558">
            <v>0</v>
          </cell>
        </row>
        <row r="559">
          <cell r="A559" t="str">
            <v>E-2224G</v>
          </cell>
          <cell r="B559" t="str">
            <v>Xeon E</v>
          </cell>
          <cell r="C559" t="str">
            <v>N/A</v>
          </cell>
          <cell r="D559" t="str">
            <v>Coffee Lake</v>
          </cell>
          <cell r="E559">
            <v>0</v>
          </cell>
          <cell r="F559">
            <v>0</v>
          </cell>
        </row>
        <row r="560">
          <cell r="A560" t="str">
            <v>E-2226GE</v>
          </cell>
          <cell r="B560" t="str">
            <v>Xeon E</v>
          </cell>
          <cell r="C560" t="str">
            <v>N/A</v>
          </cell>
          <cell r="D560" t="str">
            <v>Coffee Lake</v>
          </cell>
          <cell r="E560">
            <v>0</v>
          </cell>
          <cell r="F560">
            <v>0</v>
          </cell>
        </row>
        <row r="561">
          <cell r="A561" t="str">
            <v>E-2234</v>
          </cell>
          <cell r="B561" t="str">
            <v>Xeon E</v>
          </cell>
          <cell r="C561" t="str">
            <v>N/A</v>
          </cell>
          <cell r="D561" t="str">
            <v>Coffee Lake</v>
          </cell>
          <cell r="E561">
            <v>0</v>
          </cell>
          <cell r="F561">
            <v>0</v>
          </cell>
        </row>
        <row r="562">
          <cell r="A562" t="str">
            <v>E-2236</v>
          </cell>
          <cell r="B562" t="str">
            <v>Xeon E</v>
          </cell>
          <cell r="C562" t="str">
            <v>N/A</v>
          </cell>
          <cell r="D562" t="str">
            <v>Coffee Lake Refresh</v>
          </cell>
          <cell r="E562">
            <v>0</v>
          </cell>
          <cell r="F562">
            <v>0</v>
          </cell>
        </row>
        <row r="563">
          <cell r="A563" t="str">
            <v>E-2246G</v>
          </cell>
          <cell r="B563" t="str">
            <v>Xeon E</v>
          </cell>
          <cell r="C563" t="str">
            <v>N/A</v>
          </cell>
          <cell r="D563" t="str">
            <v>Coffee Lake Refresh</v>
          </cell>
          <cell r="E563">
            <v>0</v>
          </cell>
          <cell r="F563">
            <v>0</v>
          </cell>
        </row>
        <row r="564">
          <cell r="A564" t="str">
            <v>E-2254ME</v>
          </cell>
          <cell r="B564" t="str">
            <v>Xeon E</v>
          </cell>
          <cell r="C564" t="str">
            <v>N/A</v>
          </cell>
          <cell r="D564" t="str">
            <v>Coffee Lake</v>
          </cell>
          <cell r="E564">
            <v>0</v>
          </cell>
          <cell r="F564">
            <v>0</v>
          </cell>
        </row>
        <row r="565">
          <cell r="A565" t="str">
            <v>E-2254ML</v>
          </cell>
          <cell r="B565" t="str">
            <v>Xeon E</v>
          </cell>
          <cell r="C565" t="str">
            <v>N/A</v>
          </cell>
          <cell r="D565" t="str">
            <v>Coffee Lake</v>
          </cell>
          <cell r="E565">
            <v>0</v>
          </cell>
          <cell r="F565">
            <v>0</v>
          </cell>
        </row>
        <row r="566">
          <cell r="A566" t="str">
            <v>E-2274G</v>
          </cell>
          <cell r="B566" t="str">
            <v>Xeon E</v>
          </cell>
          <cell r="C566" t="str">
            <v>N/A</v>
          </cell>
          <cell r="D566" t="str">
            <v>Coffee Lake Refresh</v>
          </cell>
          <cell r="E566">
            <v>0</v>
          </cell>
          <cell r="F566">
            <v>0</v>
          </cell>
        </row>
        <row r="567">
          <cell r="A567" t="str">
            <v>E-2276G</v>
          </cell>
          <cell r="B567" t="str">
            <v>Xeon E</v>
          </cell>
          <cell r="C567" t="str">
            <v>N/A</v>
          </cell>
          <cell r="D567" t="str">
            <v>Coffee Lake Refresh</v>
          </cell>
          <cell r="E567">
            <v>0</v>
          </cell>
          <cell r="F567">
            <v>0</v>
          </cell>
        </row>
        <row r="568">
          <cell r="A568" t="str">
            <v>E-2276M</v>
          </cell>
          <cell r="B568" t="str">
            <v>Xeon E</v>
          </cell>
          <cell r="C568" t="str">
            <v>N/A</v>
          </cell>
          <cell r="D568" t="str">
            <v>Coffee Lake</v>
          </cell>
          <cell r="E568">
            <v>0</v>
          </cell>
          <cell r="F568">
            <v>0</v>
          </cell>
        </row>
        <row r="569">
          <cell r="A569" t="str">
            <v>E-2276ME</v>
          </cell>
          <cell r="B569" t="str">
            <v>Xeon E</v>
          </cell>
          <cell r="C569" t="str">
            <v>N/A</v>
          </cell>
          <cell r="D569" t="str">
            <v>Coffee Lake</v>
          </cell>
          <cell r="E569">
            <v>0</v>
          </cell>
          <cell r="F569">
            <v>0</v>
          </cell>
        </row>
        <row r="570">
          <cell r="A570" t="str">
            <v>E-2276ML</v>
          </cell>
          <cell r="B570" t="str">
            <v>Xeon E</v>
          </cell>
          <cell r="C570" t="str">
            <v>N/A</v>
          </cell>
          <cell r="D570" t="str">
            <v>Coffee Lake</v>
          </cell>
          <cell r="E570">
            <v>0</v>
          </cell>
          <cell r="F570">
            <v>0</v>
          </cell>
        </row>
        <row r="571">
          <cell r="A571" t="str">
            <v>E-2278G</v>
          </cell>
          <cell r="B571" t="str">
            <v>Xeon E</v>
          </cell>
          <cell r="C571" t="str">
            <v>N/A</v>
          </cell>
          <cell r="D571" t="str">
            <v>Coffee Lake Refresh</v>
          </cell>
          <cell r="E571">
            <v>0</v>
          </cell>
          <cell r="F571">
            <v>0</v>
          </cell>
        </row>
        <row r="572">
          <cell r="A572" t="str">
            <v>E-2278GE</v>
          </cell>
          <cell r="B572" t="str">
            <v>Xeon E</v>
          </cell>
          <cell r="C572" t="str">
            <v>N/A</v>
          </cell>
          <cell r="D572" t="str">
            <v>Coffee Lake</v>
          </cell>
          <cell r="E572">
            <v>0</v>
          </cell>
          <cell r="F572">
            <v>0</v>
          </cell>
        </row>
        <row r="573">
          <cell r="A573" t="str">
            <v>E-2278GEL</v>
          </cell>
          <cell r="B573" t="str">
            <v>Xeon E</v>
          </cell>
          <cell r="C573" t="str">
            <v>N/A</v>
          </cell>
          <cell r="D573" t="str">
            <v>Coffee Lake</v>
          </cell>
          <cell r="E573">
            <v>0</v>
          </cell>
          <cell r="F573">
            <v>0</v>
          </cell>
        </row>
        <row r="574">
          <cell r="A574" t="str">
            <v>E-2286G</v>
          </cell>
          <cell r="B574" t="str">
            <v>Xeon E</v>
          </cell>
          <cell r="C574" t="str">
            <v>N/A</v>
          </cell>
          <cell r="D574" t="str">
            <v>Coffee Lake Refresh</v>
          </cell>
          <cell r="E574">
            <v>0</v>
          </cell>
          <cell r="F574">
            <v>0</v>
          </cell>
        </row>
        <row r="575">
          <cell r="A575" t="str">
            <v>E-2288G</v>
          </cell>
          <cell r="B575" t="str">
            <v>Xeon E</v>
          </cell>
          <cell r="C575" t="str">
            <v>N/A</v>
          </cell>
          <cell r="D575" t="str">
            <v>Coffee Lake Refresh</v>
          </cell>
          <cell r="E575">
            <v>0</v>
          </cell>
          <cell r="F575">
            <v>0</v>
          </cell>
        </row>
        <row r="576">
          <cell r="A576" t="str">
            <v>E-2314</v>
          </cell>
          <cell r="B576" t="str">
            <v>Xeon E</v>
          </cell>
          <cell r="C576" t="str">
            <v>N/A</v>
          </cell>
          <cell r="D576" t="str">
            <v>Rocket Lake</v>
          </cell>
          <cell r="E576">
            <v>0</v>
          </cell>
          <cell r="F576">
            <v>0</v>
          </cell>
        </row>
        <row r="577">
          <cell r="A577" t="str">
            <v>E-2324G</v>
          </cell>
          <cell r="B577" t="str">
            <v>Xeon E</v>
          </cell>
          <cell r="C577" t="str">
            <v>N/A</v>
          </cell>
          <cell r="D577" t="str">
            <v>Rocket Lake</v>
          </cell>
          <cell r="E577">
            <v>0</v>
          </cell>
          <cell r="F577">
            <v>0</v>
          </cell>
        </row>
        <row r="578">
          <cell r="A578" t="str">
            <v>E-2334</v>
          </cell>
          <cell r="B578" t="str">
            <v>Xeon E</v>
          </cell>
          <cell r="C578" t="str">
            <v>N/A</v>
          </cell>
          <cell r="D578" t="str">
            <v>Rocket Lake</v>
          </cell>
          <cell r="E578">
            <v>0</v>
          </cell>
          <cell r="F578">
            <v>0</v>
          </cell>
        </row>
        <row r="579">
          <cell r="A579" t="str">
            <v>E-2336</v>
          </cell>
          <cell r="B579" t="str">
            <v>Xeon E</v>
          </cell>
          <cell r="C579" t="str">
            <v>N/A</v>
          </cell>
          <cell r="D579" t="str">
            <v>Rocket Lake</v>
          </cell>
          <cell r="E579">
            <v>0</v>
          </cell>
          <cell r="F579">
            <v>0</v>
          </cell>
        </row>
        <row r="580">
          <cell r="A580" t="str">
            <v>E-2356G</v>
          </cell>
          <cell r="B580" t="str">
            <v>Xeon E</v>
          </cell>
          <cell r="C580" t="str">
            <v>N/A</v>
          </cell>
          <cell r="D580" t="str">
            <v>Rocket Lake</v>
          </cell>
          <cell r="E580">
            <v>0</v>
          </cell>
          <cell r="F580">
            <v>0</v>
          </cell>
        </row>
        <row r="581">
          <cell r="A581" t="str">
            <v>E-2374G</v>
          </cell>
          <cell r="B581" t="str">
            <v>Xeon E</v>
          </cell>
          <cell r="C581" t="str">
            <v>N/A</v>
          </cell>
          <cell r="D581" t="str">
            <v>Rocket Lake</v>
          </cell>
          <cell r="E581">
            <v>0</v>
          </cell>
          <cell r="F581">
            <v>0</v>
          </cell>
        </row>
        <row r="582">
          <cell r="A582" t="str">
            <v>E-2378</v>
          </cell>
          <cell r="B582" t="str">
            <v>Xeon E</v>
          </cell>
          <cell r="C582" t="str">
            <v>N/A</v>
          </cell>
          <cell r="D582" t="str">
            <v>Rocket Lake</v>
          </cell>
          <cell r="E582">
            <v>0</v>
          </cell>
          <cell r="F582">
            <v>0</v>
          </cell>
        </row>
        <row r="583">
          <cell r="A583" t="str">
            <v>E-2378G</v>
          </cell>
          <cell r="B583" t="str">
            <v>Xeon E</v>
          </cell>
          <cell r="C583" t="str">
            <v>N/A</v>
          </cell>
          <cell r="D583" t="str">
            <v>Rocket Lake</v>
          </cell>
          <cell r="E583">
            <v>0</v>
          </cell>
          <cell r="F583">
            <v>0</v>
          </cell>
        </row>
        <row r="584">
          <cell r="A584" t="str">
            <v>E-2386G</v>
          </cell>
          <cell r="B584" t="str">
            <v>Xeon E</v>
          </cell>
          <cell r="C584" t="str">
            <v>N/A</v>
          </cell>
          <cell r="D584" t="str">
            <v>Rocket Lake</v>
          </cell>
          <cell r="E584">
            <v>0</v>
          </cell>
          <cell r="F584">
            <v>0</v>
          </cell>
        </row>
        <row r="585">
          <cell r="A585" t="str">
            <v>E-2388G</v>
          </cell>
          <cell r="B585" t="str">
            <v>Xeon E</v>
          </cell>
          <cell r="C585" t="str">
            <v>N/A</v>
          </cell>
          <cell r="D585" t="str">
            <v>Rocket Lake</v>
          </cell>
          <cell r="E585">
            <v>0</v>
          </cell>
          <cell r="F585">
            <v>0</v>
          </cell>
        </row>
        <row r="586">
          <cell r="A586" t="str">
            <v>E3-1275</v>
          </cell>
          <cell r="B586" t="str">
            <v>Xeon E</v>
          </cell>
          <cell r="C586" t="str">
            <v>N/A</v>
          </cell>
          <cell r="D586" t="str">
            <v>Kaby Lake</v>
          </cell>
          <cell r="E586">
            <v>0</v>
          </cell>
          <cell r="F586">
            <v>0</v>
          </cell>
        </row>
        <row r="587">
          <cell r="A587" t="str">
            <v>E3-1501Lv6</v>
          </cell>
          <cell r="B587" t="str">
            <v>Xeon E</v>
          </cell>
          <cell r="C587" t="str">
            <v>N/A</v>
          </cell>
          <cell r="D587" t="str">
            <v>Kaby Lake</v>
          </cell>
          <cell r="E587">
            <v>0</v>
          </cell>
          <cell r="F587">
            <v>0</v>
          </cell>
        </row>
        <row r="588">
          <cell r="A588" t="str">
            <v>E3-1501Mv6</v>
          </cell>
          <cell r="B588" t="str">
            <v>Xeon E</v>
          </cell>
          <cell r="C588" t="str">
            <v>N/A</v>
          </cell>
          <cell r="D588" t="str">
            <v>Kaby Lake</v>
          </cell>
          <cell r="E588">
            <v>0</v>
          </cell>
          <cell r="F588">
            <v>0</v>
          </cell>
        </row>
        <row r="589">
          <cell r="A589" t="str">
            <v>E3-1505Lv6</v>
          </cell>
          <cell r="B589" t="str">
            <v>Xeon E</v>
          </cell>
          <cell r="C589" t="str">
            <v>N/A</v>
          </cell>
          <cell r="D589" t="str">
            <v>Kaby Lake</v>
          </cell>
          <cell r="E589">
            <v>0</v>
          </cell>
          <cell r="F589">
            <v>0</v>
          </cell>
        </row>
        <row r="590">
          <cell r="A590" t="str">
            <v>E3-1505Mv6</v>
          </cell>
          <cell r="B590" t="str">
            <v>Xeon E</v>
          </cell>
          <cell r="C590" t="str">
            <v>N/A</v>
          </cell>
          <cell r="D590" t="str">
            <v>Kaby Lake</v>
          </cell>
          <cell r="E590">
            <v>0</v>
          </cell>
          <cell r="F590">
            <v>0</v>
          </cell>
        </row>
        <row r="591">
          <cell r="A591" t="str">
            <v>G3900</v>
          </cell>
          <cell r="B591" t="str">
            <v>Celeron</v>
          </cell>
          <cell r="C591" t="str">
            <v>N/A</v>
          </cell>
          <cell r="D591" t="str">
            <v>Skylake</v>
          </cell>
          <cell r="E591">
            <v>0</v>
          </cell>
          <cell r="F591">
            <v>0</v>
          </cell>
        </row>
        <row r="592">
          <cell r="A592" t="str">
            <v>G3900TE</v>
          </cell>
          <cell r="B592" t="str">
            <v>Celeron</v>
          </cell>
          <cell r="C592" t="str">
            <v>N/A</v>
          </cell>
          <cell r="D592" t="str">
            <v>Skylake</v>
          </cell>
          <cell r="E592">
            <v>0</v>
          </cell>
          <cell r="F592">
            <v>0</v>
          </cell>
        </row>
        <row r="593">
          <cell r="A593" t="str">
            <v>G4900</v>
          </cell>
          <cell r="B593" t="str">
            <v>Celeron</v>
          </cell>
          <cell r="C593" t="str">
            <v>N/A</v>
          </cell>
          <cell r="D593" t="str">
            <v>Coffee Lake</v>
          </cell>
          <cell r="E593">
            <v>0</v>
          </cell>
          <cell r="F593">
            <v>0</v>
          </cell>
        </row>
        <row r="594">
          <cell r="A594" t="str">
            <v>G4930E</v>
          </cell>
          <cell r="B594" t="str">
            <v>Celeron</v>
          </cell>
          <cell r="C594" t="str">
            <v>N/A</v>
          </cell>
          <cell r="D594" t="str">
            <v>Coffee Lake</v>
          </cell>
          <cell r="E594">
            <v>0</v>
          </cell>
          <cell r="F594">
            <v>0</v>
          </cell>
        </row>
        <row r="595">
          <cell r="A595" t="str">
            <v>G4932E</v>
          </cell>
          <cell r="B595" t="str">
            <v>Celeron</v>
          </cell>
          <cell r="C595" t="str">
            <v>N/A</v>
          </cell>
          <cell r="D595" t="str">
            <v>Coffee Lake</v>
          </cell>
          <cell r="E595">
            <v>0</v>
          </cell>
          <cell r="F595">
            <v>0</v>
          </cell>
        </row>
        <row r="596">
          <cell r="A596" t="str">
            <v>G5400</v>
          </cell>
          <cell r="B596" t="str">
            <v>Pentium</v>
          </cell>
          <cell r="C596" t="str">
            <v>N/A</v>
          </cell>
          <cell r="D596" t="str">
            <v>Coffee Lake</v>
          </cell>
          <cell r="E596">
            <v>0</v>
          </cell>
          <cell r="F596">
            <v>0</v>
          </cell>
        </row>
        <row r="597">
          <cell r="A597" t="str">
            <v>G5400T</v>
          </cell>
          <cell r="B597" t="str">
            <v>Pentium</v>
          </cell>
          <cell r="C597" t="str">
            <v>N/A</v>
          </cell>
          <cell r="D597" t="str">
            <v>Coffee Lake</v>
          </cell>
          <cell r="E597">
            <v>0</v>
          </cell>
          <cell r="F597">
            <v>0</v>
          </cell>
        </row>
        <row r="598">
          <cell r="A598" t="str">
            <v>G5420</v>
          </cell>
          <cell r="B598" t="str">
            <v>Pentium</v>
          </cell>
          <cell r="C598" t="str">
            <v>N/A</v>
          </cell>
          <cell r="D598" t="str">
            <v>Coffee Lake</v>
          </cell>
          <cell r="E598">
            <v>0</v>
          </cell>
          <cell r="F598">
            <v>0</v>
          </cell>
        </row>
        <row r="599">
          <cell r="A599" t="str">
            <v>G5900E</v>
          </cell>
          <cell r="B599" t="str">
            <v>Celeron</v>
          </cell>
          <cell r="C599" t="str">
            <v>N/A</v>
          </cell>
          <cell r="D599" t="str">
            <v>Comet Lake</v>
          </cell>
          <cell r="E599">
            <v>0</v>
          </cell>
          <cell r="F599">
            <v>0</v>
          </cell>
        </row>
        <row r="600">
          <cell r="A600" t="str">
            <v>G5900T</v>
          </cell>
          <cell r="B600" t="str">
            <v>Celeron</v>
          </cell>
          <cell r="C600" t="str">
            <v>N/A</v>
          </cell>
          <cell r="D600" t="str">
            <v>Comet Lake</v>
          </cell>
          <cell r="E600">
            <v>0</v>
          </cell>
          <cell r="F600">
            <v>0</v>
          </cell>
        </row>
        <row r="601">
          <cell r="A601" t="str">
            <v>G5900TE</v>
          </cell>
          <cell r="B601" t="str">
            <v>Celeron</v>
          </cell>
          <cell r="C601" t="str">
            <v>N/A</v>
          </cell>
          <cell r="D601" t="str">
            <v>Comet Lake</v>
          </cell>
          <cell r="E601">
            <v>0</v>
          </cell>
          <cell r="F601">
            <v>0</v>
          </cell>
        </row>
        <row r="602">
          <cell r="A602" t="str">
            <v>G6400</v>
          </cell>
          <cell r="B602" t="str">
            <v>Pentium</v>
          </cell>
          <cell r="C602" t="str">
            <v>N/A</v>
          </cell>
          <cell r="D602" t="str">
            <v>Comet Lake</v>
          </cell>
          <cell r="E602">
            <v>0</v>
          </cell>
          <cell r="F602">
            <v>0</v>
          </cell>
        </row>
        <row r="603">
          <cell r="A603" t="str">
            <v>G6400E</v>
          </cell>
          <cell r="B603" t="str">
            <v>Pentium</v>
          </cell>
          <cell r="C603" t="str">
            <v>N/A</v>
          </cell>
          <cell r="D603" t="str">
            <v>Comet Lake</v>
          </cell>
          <cell r="E603">
            <v>0</v>
          </cell>
          <cell r="F603">
            <v>0</v>
          </cell>
        </row>
        <row r="604">
          <cell r="A604" t="str">
            <v>G6400TE</v>
          </cell>
          <cell r="B604" t="str">
            <v>Pentium</v>
          </cell>
          <cell r="C604" t="str">
            <v>N/A</v>
          </cell>
          <cell r="D604" t="str">
            <v>Comet Lake</v>
          </cell>
          <cell r="E604">
            <v>0</v>
          </cell>
          <cell r="F604">
            <v>0</v>
          </cell>
        </row>
        <row r="605">
          <cell r="A605" t="str">
            <v>G6405</v>
          </cell>
          <cell r="B605" t="str">
            <v>Pentium</v>
          </cell>
          <cell r="C605" t="str">
            <v>N/A</v>
          </cell>
          <cell r="D605" t="str">
            <v>Comet Lake</v>
          </cell>
          <cell r="E605">
            <v>0</v>
          </cell>
          <cell r="F605">
            <v>0</v>
          </cell>
        </row>
        <row r="606">
          <cell r="A606" t="str">
            <v>G6405T</v>
          </cell>
          <cell r="B606" t="str">
            <v>Pentium</v>
          </cell>
          <cell r="C606" t="str">
            <v>N/A</v>
          </cell>
          <cell r="D606" t="str">
            <v>Comet Lake</v>
          </cell>
          <cell r="E606">
            <v>0</v>
          </cell>
          <cell r="F606">
            <v>0</v>
          </cell>
        </row>
        <row r="607">
          <cell r="A607" t="str">
            <v>G6900</v>
          </cell>
          <cell r="B607" t="str">
            <v>Celeron</v>
          </cell>
          <cell r="C607" t="str">
            <v>N/A</v>
          </cell>
          <cell r="D607" t="str">
            <v>Alder Lake</v>
          </cell>
          <cell r="E607">
            <v>0</v>
          </cell>
          <cell r="F607">
            <v>0</v>
          </cell>
        </row>
        <row r="608">
          <cell r="A608" t="str">
            <v>G6900E</v>
          </cell>
          <cell r="B608" t="str">
            <v>Celeron</v>
          </cell>
          <cell r="C608" t="str">
            <v>N/A</v>
          </cell>
          <cell r="D608" t="str">
            <v>Alder Lake</v>
          </cell>
          <cell r="E608">
            <v>0</v>
          </cell>
          <cell r="F608">
            <v>0</v>
          </cell>
        </row>
        <row r="609">
          <cell r="A609" t="str">
            <v>G6900T</v>
          </cell>
          <cell r="B609" t="str">
            <v>Celeron</v>
          </cell>
          <cell r="C609" t="str">
            <v>N/A</v>
          </cell>
          <cell r="D609" t="str">
            <v>Alder Lake</v>
          </cell>
          <cell r="E609">
            <v>0</v>
          </cell>
          <cell r="F609">
            <v>0</v>
          </cell>
        </row>
        <row r="610">
          <cell r="A610" t="str">
            <v>G6900TE</v>
          </cell>
          <cell r="B610" t="str">
            <v>Celeron</v>
          </cell>
          <cell r="C610" t="str">
            <v>N/A</v>
          </cell>
          <cell r="D610" t="str">
            <v>Alder Lake</v>
          </cell>
          <cell r="E610">
            <v>0</v>
          </cell>
          <cell r="F610">
            <v>0</v>
          </cell>
        </row>
        <row r="611">
          <cell r="A611" t="str">
            <v>G7400</v>
          </cell>
          <cell r="B611" t="str">
            <v>Pentium</v>
          </cell>
          <cell r="C611" t="str">
            <v>N/A</v>
          </cell>
          <cell r="D611" t="str">
            <v>Alder Lake</v>
          </cell>
          <cell r="E611">
            <v>0</v>
          </cell>
          <cell r="F611">
            <v>0</v>
          </cell>
        </row>
        <row r="612">
          <cell r="A612" t="str">
            <v>G7400E</v>
          </cell>
          <cell r="B612" t="str">
            <v>Pentium</v>
          </cell>
          <cell r="C612" t="str">
            <v>N/A</v>
          </cell>
          <cell r="D612" t="str">
            <v>Alder Lake</v>
          </cell>
          <cell r="E612">
            <v>0</v>
          </cell>
          <cell r="F612">
            <v>0</v>
          </cell>
        </row>
        <row r="613">
          <cell r="A613" t="str">
            <v>G7400T</v>
          </cell>
          <cell r="B613" t="str">
            <v>Pentium</v>
          </cell>
          <cell r="C613" t="str">
            <v>N/A</v>
          </cell>
          <cell r="D613" t="str">
            <v>Alder Lake</v>
          </cell>
          <cell r="E613">
            <v>0</v>
          </cell>
          <cell r="F613">
            <v>0</v>
          </cell>
        </row>
        <row r="614">
          <cell r="A614" t="str">
            <v>G7400TE</v>
          </cell>
          <cell r="B614" t="str">
            <v>Pentium</v>
          </cell>
          <cell r="C614" t="str">
            <v>N/A</v>
          </cell>
          <cell r="D614" t="str">
            <v>Alder Lake</v>
          </cell>
          <cell r="E614">
            <v>0</v>
          </cell>
          <cell r="F614">
            <v>0</v>
          </cell>
        </row>
        <row r="615">
          <cell r="A615" t="str">
            <v>I3-1005G1</v>
          </cell>
          <cell r="B615" t="str">
            <v>Core i3</v>
          </cell>
          <cell r="C615" t="str">
            <v>10th Gen Core</v>
          </cell>
          <cell r="D615" t="str">
            <v>Ice Lake</v>
          </cell>
          <cell r="E615">
            <v>0</v>
          </cell>
          <cell r="F615">
            <v>0</v>
          </cell>
        </row>
        <row r="616">
          <cell r="A616" t="str">
            <v>i3-10100</v>
          </cell>
          <cell r="B616" t="str">
            <v>Core i3</v>
          </cell>
          <cell r="C616" t="str">
            <v>10th Gen Core</v>
          </cell>
          <cell r="D616" t="str">
            <v>Comet Lake</v>
          </cell>
          <cell r="E616">
            <v>0</v>
          </cell>
          <cell r="F616">
            <v>0</v>
          </cell>
        </row>
        <row r="617">
          <cell r="A617" t="str">
            <v>i3-10100T</v>
          </cell>
          <cell r="B617" t="str">
            <v>Core i3</v>
          </cell>
          <cell r="C617" t="str">
            <v>10th Gen Core</v>
          </cell>
          <cell r="D617" t="str">
            <v>Comet Lake</v>
          </cell>
          <cell r="E617">
            <v>0</v>
          </cell>
          <cell r="F617">
            <v>0</v>
          </cell>
        </row>
        <row r="618">
          <cell r="A618" t="str">
            <v>i3-10100Y</v>
          </cell>
          <cell r="B618" t="str">
            <v>Core i3</v>
          </cell>
          <cell r="C618" t="str">
            <v>10th Gen Core</v>
          </cell>
          <cell r="D618" t="str">
            <v>Amber Lake Y</v>
          </cell>
          <cell r="E618">
            <v>0</v>
          </cell>
          <cell r="F618">
            <v>0</v>
          </cell>
        </row>
        <row r="619">
          <cell r="A619" t="str">
            <v>i3-10105</v>
          </cell>
          <cell r="B619" t="str">
            <v>Core i3</v>
          </cell>
          <cell r="C619" t="str">
            <v>10th Gen Core</v>
          </cell>
          <cell r="D619" t="str">
            <v>Comet Lake</v>
          </cell>
          <cell r="E619">
            <v>0</v>
          </cell>
          <cell r="F619">
            <v>0</v>
          </cell>
        </row>
        <row r="620">
          <cell r="A620" t="str">
            <v>i3-10105F</v>
          </cell>
          <cell r="B620" t="str">
            <v>Core i3</v>
          </cell>
          <cell r="C620" t="str">
            <v>10th Gen Core</v>
          </cell>
          <cell r="D620" t="str">
            <v>Comet Lake</v>
          </cell>
          <cell r="E620">
            <v>0</v>
          </cell>
          <cell r="F620">
            <v>0</v>
          </cell>
        </row>
        <row r="621">
          <cell r="A621" t="str">
            <v>i3-10105T</v>
          </cell>
          <cell r="B621" t="str">
            <v>Core i3</v>
          </cell>
          <cell r="C621" t="str">
            <v>10th Gen Core</v>
          </cell>
          <cell r="D621" t="str">
            <v>Comet Lake</v>
          </cell>
          <cell r="E621">
            <v>0</v>
          </cell>
          <cell r="F621">
            <v>0</v>
          </cell>
        </row>
        <row r="622">
          <cell r="A622" t="str">
            <v>i3-10110U</v>
          </cell>
          <cell r="B622" t="str">
            <v>Core i3</v>
          </cell>
          <cell r="C622" t="str">
            <v>10th Gen Core</v>
          </cell>
          <cell r="D622" t="str">
            <v>Comet Lake</v>
          </cell>
          <cell r="E622">
            <v>0</v>
          </cell>
          <cell r="F622">
            <v>0</v>
          </cell>
        </row>
        <row r="623">
          <cell r="A623" t="str">
            <v>i3-10300</v>
          </cell>
          <cell r="B623" t="str">
            <v>Core i3</v>
          </cell>
          <cell r="C623" t="str">
            <v>10th Gen Core</v>
          </cell>
          <cell r="D623" t="str">
            <v>Comet Lake</v>
          </cell>
          <cell r="E623">
            <v>0</v>
          </cell>
          <cell r="F623">
            <v>0</v>
          </cell>
        </row>
        <row r="624">
          <cell r="A624" t="str">
            <v>i3-1110G4</v>
          </cell>
          <cell r="B624" t="str">
            <v>Core i3</v>
          </cell>
          <cell r="C624" t="str">
            <v>11th Gen Core</v>
          </cell>
          <cell r="D624" t="str">
            <v>Tiger Lake U</v>
          </cell>
          <cell r="E624">
            <v>0</v>
          </cell>
          <cell r="F624">
            <v>0</v>
          </cell>
        </row>
        <row r="625">
          <cell r="A625" t="str">
            <v>i3-1115G4</v>
          </cell>
          <cell r="B625" t="str">
            <v>Core i3</v>
          </cell>
          <cell r="C625" t="str">
            <v>11th Gen Core</v>
          </cell>
          <cell r="D625" t="str">
            <v>Tiger Lake U</v>
          </cell>
          <cell r="E625">
            <v>0</v>
          </cell>
          <cell r="F625">
            <v>0</v>
          </cell>
        </row>
        <row r="626">
          <cell r="A626" t="str">
            <v>i3-1115G4E</v>
          </cell>
          <cell r="B626" t="str">
            <v>Core i3</v>
          </cell>
          <cell r="C626" t="str">
            <v>11th Gen Core</v>
          </cell>
          <cell r="D626" t="str">
            <v>Tiger Lake</v>
          </cell>
          <cell r="E626">
            <v>0</v>
          </cell>
          <cell r="F626">
            <v>0</v>
          </cell>
        </row>
        <row r="627">
          <cell r="A627" t="str">
            <v>i3-1115GRE</v>
          </cell>
          <cell r="B627" t="str">
            <v>Core i3</v>
          </cell>
          <cell r="C627" t="str">
            <v>11th Gen Core</v>
          </cell>
          <cell r="D627" t="str">
            <v>Tiger Lake</v>
          </cell>
          <cell r="E627">
            <v>0</v>
          </cell>
          <cell r="F627">
            <v>0</v>
          </cell>
        </row>
        <row r="628">
          <cell r="A628" t="str">
            <v>i3-1120G4</v>
          </cell>
          <cell r="B628" t="str">
            <v>Core i3</v>
          </cell>
          <cell r="C628" t="str">
            <v>11th Gen Core</v>
          </cell>
          <cell r="D628" t="str">
            <v>Tiger Lake</v>
          </cell>
          <cell r="E628">
            <v>0</v>
          </cell>
          <cell r="F628">
            <v>0</v>
          </cell>
        </row>
        <row r="629">
          <cell r="A629" t="str">
            <v>i3-1125G4</v>
          </cell>
          <cell r="B629" t="str">
            <v>Core i3</v>
          </cell>
          <cell r="C629" t="str">
            <v>11th Gen Core</v>
          </cell>
          <cell r="D629" t="str">
            <v>Tiger Lake</v>
          </cell>
          <cell r="E629">
            <v>0</v>
          </cell>
          <cell r="F629">
            <v>0</v>
          </cell>
        </row>
        <row r="630">
          <cell r="A630" t="str">
            <v>i3-12100</v>
          </cell>
          <cell r="B630" t="str">
            <v>Core i3</v>
          </cell>
          <cell r="C630" t="str">
            <v>12th Gen Core</v>
          </cell>
          <cell r="D630" t="str">
            <v>Alder Lake</v>
          </cell>
          <cell r="E630">
            <v>0</v>
          </cell>
          <cell r="F630">
            <v>0</v>
          </cell>
        </row>
        <row r="631">
          <cell r="A631" t="str">
            <v>i3-12100E</v>
          </cell>
          <cell r="B631" t="str">
            <v>Core i3</v>
          </cell>
          <cell r="C631" t="str">
            <v>12th Gen Core</v>
          </cell>
          <cell r="D631" t="str">
            <v>Alder Lake</v>
          </cell>
          <cell r="E631">
            <v>0</v>
          </cell>
          <cell r="F631">
            <v>0</v>
          </cell>
        </row>
        <row r="632">
          <cell r="A632" t="str">
            <v>i3-12100F</v>
          </cell>
          <cell r="B632" t="str">
            <v>Core i3</v>
          </cell>
          <cell r="C632" t="str">
            <v>12th Gen Core</v>
          </cell>
          <cell r="D632" t="str">
            <v>Alder Lake</v>
          </cell>
          <cell r="E632">
            <v>0</v>
          </cell>
          <cell r="F632">
            <v>0</v>
          </cell>
        </row>
        <row r="633">
          <cell r="A633" t="str">
            <v>i3-12100T</v>
          </cell>
          <cell r="B633" t="str">
            <v>Core i3</v>
          </cell>
          <cell r="C633" t="str">
            <v>12th Gen Core</v>
          </cell>
          <cell r="D633" t="str">
            <v>Alder Lake</v>
          </cell>
          <cell r="E633">
            <v>0</v>
          </cell>
          <cell r="F633">
            <v>0</v>
          </cell>
        </row>
        <row r="634">
          <cell r="A634" t="str">
            <v>i3-12100TE</v>
          </cell>
          <cell r="B634" t="str">
            <v>Core i3</v>
          </cell>
          <cell r="C634" t="str">
            <v>12th Gen Core</v>
          </cell>
          <cell r="D634" t="str">
            <v>Alder Lake</v>
          </cell>
          <cell r="E634">
            <v>0</v>
          </cell>
          <cell r="F634">
            <v>0</v>
          </cell>
        </row>
        <row r="635">
          <cell r="A635" t="str">
            <v>i3-1210U</v>
          </cell>
          <cell r="B635" t="str">
            <v>Core i3</v>
          </cell>
          <cell r="C635" t="str">
            <v>12th Gen Core</v>
          </cell>
          <cell r="D635" t="str">
            <v>Alder Lake</v>
          </cell>
          <cell r="E635">
            <v>0</v>
          </cell>
          <cell r="F635">
            <v>0</v>
          </cell>
        </row>
        <row r="636">
          <cell r="A636" t="str">
            <v>i3-1215U</v>
          </cell>
          <cell r="B636" t="str">
            <v>Core i3</v>
          </cell>
          <cell r="C636" t="str">
            <v>12th Gen Core</v>
          </cell>
          <cell r="D636" t="str">
            <v>Alder Lake</v>
          </cell>
          <cell r="E636">
            <v>0</v>
          </cell>
          <cell r="F636">
            <v>0</v>
          </cell>
        </row>
        <row r="637">
          <cell r="A637" t="str">
            <v>i3-1220P</v>
          </cell>
          <cell r="B637" t="str">
            <v>Core i3</v>
          </cell>
          <cell r="C637" t="str">
            <v>12th Gen Core</v>
          </cell>
          <cell r="D637" t="str">
            <v>Alder Lake</v>
          </cell>
          <cell r="E637">
            <v>0</v>
          </cell>
          <cell r="F637">
            <v>0</v>
          </cell>
        </row>
        <row r="638">
          <cell r="A638" t="str">
            <v>i3-12300</v>
          </cell>
          <cell r="B638" t="str">
            <v>Core i3</v>
          </cell>
          <cell r="C638" t="str">
            <v>12th Gen Core</v>
          </cell>
          <cell r="D638" t="str">
            <v>Alder Lake</v>
          </cell>
          <cell r="E638">
            <v>0</v>
          </cell>
          <cell r="F638">
            <v>0</v>
          </cell>
        </row>
        <row r="639">
          <cell r="A639" t="str">
            <v>i3-12300HE</v>
          </cell>
          <cell r="B639" t="str">
            <v>Core i3</v>
          </cell>
          <cell r="C639" t="str">
            <v>12th Gen Core</v>
          </cell>
          <cell r="D639" t="str">
            <v>Alder Lake</v>
          </cell>
          <cell r="E639">
            <v>0</v>
          </cell>
          <cell r="F639">
            <v>0</v>
          </cell>
        </row>
        <row r="640">
          <cell r="A640" t="str">
            <v>i3-12300T</v>
          </cell>
          <cell r="B640" t="str">
            <v>Core i3</v>
          </cell>
          <cell r="C640" t="str">
            <v>12th Gen Core</v>
          </cell>
          <cell r="D640" t="str">
            <v>Alder Lake</v>
          </cell>
          <cell r="E640">
            <v>0</v>
          </cell>
          <cell r="F640">
            <v>0</v>
          </cell>
        </row>
        <row r="641">
          <cell r="A641" t="str">
            <v>i3-13100</v>
          </cell>
          <cell r="B641" t="str">
            <v>Core i3</v>
          </cell>
          <cell r="C641" t="str">
            <v>13th Gen Core</v>
          </cell>
          <cell r="D641" t="str">
            <v>Raptor Lake</v>
          </cell>
          <cell r="E641">
            <v>0</v>
          </cell>
          <cell r="F641">
            <v>0</v>
          </cell>
        </row>
        <row r="642">
          <cell r="A642" t="str">
            <v>i3-13100F</v>
          </cell>
          <cell r="B642" t="str">
            <v>Core i3</v>
          </cell>
          <cell r="C642" t="str">
            <v>13th Gen Core</v>
          </cell>
          <cell r="D642" t="str">
            <v>Raptor Lake</v>
          </cell>
          <cell r="E642">
            <v>0</v>
          </cell>
          <cell r="F642">
            <v>0</v>
          </cell>
        </row>
        <row r="643">
          <cell r="A643" t="str">
            <v>i3-3227U</v>
          </cell>
          <cell r="B643" t="str">
            <v>Core i3</v>
          </cell>
          <cell r="C643" t="str">
            <v>3rd Gen Core</v>
          </cell>
          <cell r="D643" t="str">
            <v>Ivy Bridge</v>
          </cell>
          <cell r="E643">
            <v>0</v>
          </cell>
          <cell r="F643">
            <v>0</v>
          </cell>
        </row>
        <row r="644">
          <cell r="A644" t="str">
            <v>i3-6100</v>
          </cell>
          <cell r="B644" t="str">
            <v>Core i3</v>
          </cell>
          <cell r="C644" t="str">
            <v>6th Gen Core</v>
          </cell>
          <cell r="D644" t="str">
            <v>Skylake</v>
          </cell>
          <cell r="E644">
            <v>0</v>
          </cell>
          <cell r="F644">
            <v>0</v>
          </cell>
        </row>
        <row r="645">
          <cell r="A645" t="str">
            <v>i3-6100E</v>
          </cell>
          <cell r="B645" t="str">
            <v>Core i3</v>
          </cell>
          <cell r="C645" t="str">
            <v>6th Gen Core</v>
          </cell>
          <cell r="D645" t="str">
            <v>Skylake</v>
          </cell>
          <cell r="E645">
            <v>0</v>
          </cell>
          <cell r="F645">
            <v>0</v>
          </cell>
        </row>
        <row r="646">
          <cell r="A646" t="str">
            <v>i3-6100TE</v>
          </cell>
          <cell r="B646" t="str">
            <v>Core i3</v>
          </cell>
          <cell r="C646" t="str">
            <v>6th Gen Core</v>
          </cell>
          <cell r="D646" t="str">
            <v>Skylake</v>
          </cell>
          <cell r="E646">
            <v>0</v>
          </cell>
          <cell r="F646">
            <v>0</v>
          </cell>
        </row>
        <row r="647">
          <cell r="A647" t="str">
            <v>i3-6102E</v>
          </cell>
          <cell r="B647" t="str">
            <v>Core i3</v>
          </cell>
          <cell r="C647" t="str">
            <v>6th Gen Core</v>
          </cell>
          <cell r="D647" t="str">
            <v>Skylake</v>
          </cell>
          <cell r="E647">
            <v>0</v>
          </cell>
          <cell r="F647">
            <v>0</v>
          </cell>
        </row>
        <row r="648">
          <cell r="A648" t="str">
            <v>i3-7100</v>
          </cell>
          <cell r="B648" t="str">
            <v>Core i3</v>
          </cell>
          <cell r="C648" t="str">
            <v>7th Gen Core</v>
          </cell>
          <cell r="D648" t="str">
            <v>Kaby Lake</v>
          </cell>
          <cell r="E648">
            <v>0</v>
          </cell>
          <cell r="F648">
            <v>0</v>
          </cell>
        </row>
        <row r="649">
          <cell r="A649" t="str">
            <v>i3-7100E</v>
          </cell>
          <cell r="B649" t="str">
            <v>Core i3</v>
          </cell>
          <cell r="C649" t="str">
            <v>7th Gen Core</v>
          </cell>
          <cell r="D649" t="str">
            <v>Kaby Lake</v>
          </cell>
          <cell r="E649">
            <v>0</v>
          </cell>
          <cell r="F649">
            <v>0</v>
          </cell>
        </row>
        <row r="650">
          <cell r="A650" t="str">
            <v>i3-7100H</v>
          </cell>
          <cell r="B650" t="str">
            <v>Core i3</v>
          </cell>
          <cell r="C650" t="str">
            <v>7th Gen Core</v>
          </cell>
          <cell r="D650" t="str">
            <v>Kaby Lake</v>
          </cell>
          <cell r="E650">
            <v>0</v>
          </cell>
          <cell r="F650">
            <v>0</v>
          </cell>
        </row>
        <row r="651">
          <cell r="A651" t="str">
            <v>i3-7100U</v>
          </cell>
          <cell r="B651" t="str">
            <v>Core i3</v>
          </cell>
          <cell r="C651" t="str">
            <v>7th Gen Core</v>
          </cell>
          <cell r="D651" t="str">
            <v>Kaby Lake</v>
          </cell>
          <cell r="E651">
            <v>0</v>
          </cell>
          <cell r="F651">
            <v>0</v>
          </cell>
        </row>
        <row r="652">
          <cell r="A652" t="str">
            <v>i3-7101E</v>
          </cell>
          <cell r="B652" t="str">
            <v>Core i3</v>
          </cell>
          <cell r="C652" t="str">
            <v>7th Gen Core</v>
          </cell>
          <cell r="D652" t="str">
            <v>Kaby Lake</v>
          </cell>
          <cell r="E652">
            <v>0</v>
          </cell>
          <cell r="F652">
            <v>0</v>
          </cell>
        </row>
        <row r="653">
          <cell r="A653" t="str">
            <v>i3-7101TE</v>
          </cell>
          <cell r="B653" t="str">
            <v>Core i3</v>
          </cell>
          <cell r="C653" t="str">
            <v>7th Gen Core</v>
          </cell>
          <cell r="D653" t="str">
            <v>Kaby Lake</v>
          </cell>
          <cell r="E653">
            <v>0</v>
          </cell>
          <cell r="F653">
            <v>0</v>
          </cell>
        </row>
        <row r="654">
          <cell r="A654" t="str">
            <v>i3-7102E</v>
          </cell>
          <cell r="B654" t="str">
            <v>Core i3</v>
          </cell>
          <cell r="C654" t="str">
            <v>7th Gen Core</v>
          </cell>
          <cell r="D654" t="str">
            <v>Kaby Lake</v>
          </cell>
          <cell r="E654">
            <v>0</v>
          </cell>
          <cell r="F654">
            <v>0</v>
          </cell>
        </row>
        <row r="655">
          <cell r="A655" t="str">
            <v>i3-8100</v>
          </cell>
          <cell r="B655" t="str">
            <v>Core i3</v>
          </cell>
          <cell r="C655" t="str">
            <v>8th Gen Core</v>
          </cell>
          <cell r="D655" t="str">
            <v>Coffee Lake</v>
          </cell>
          <cell r="E655">
            <v>0</v>
          </cell>
          <cell r="F655">
            <v>0</v>
          </cell>
        </row>
        <row r="656">
          <cell r="A656" t="str">
            <v>i3-8100H</v>
          </cell>
          <cell r="B656" t="str">
            <v>Core i3</v>
          </cell>
          <cell r="C656" t="str">
            <v>8th Gen Core</v>
          </cell>
          <cell r="D656" t="str">
            <v>Coffee Lake</v>
          </cell>
          <cell r="E656">
            <v>0</v>
          </cell>
          <cell r="F656">
            <v>0</v>
          </cell>
        </row>
        <row r="657">
          <cell r="A657" t="str">
            <v>i3-8100T</v>
          </cell>
          <cell r="B657" t="str">
            <v>Core i3</v>
          </cell>
          <cell r="C657" t="str">
            <v>8th Gen Core</v>
          </cell>
          <cell r="D657" t="str">
            <v>Coffee Lake</v>
          </cell>
          <cell r="E657">
            <v>0</v>
          </cell>
          <cell r="F657">
            <v>0</v>
          </cell>
        </row>
        <row r="658">
          <cell r="A658" t="str">
            <v>i3-8130U</v>
          </cell>
          <cell r="B658" t="str">
            <v>Core i3</v>
          </cell>
          <cell r="C658" t="str">
            <v>8th Gen Core</v>
          </cell>
          <cell r="D658" t="str">
            <v>Kaby Lake R</v>
          </cell>
          <cell r="E658">
            <v>0</v>
          </cell>
          <cell r="F658">
            <v>0</v>
          </cell>
        </row>
        <row r="659">
          <cell r="A659" t="str">
            <v>i3-8145U</v>
          </cell>
          <cell r="B659" t="str">
            <v>Core i3</v>
          </cell>
          <cell r="C659" t="str">
            <v>8th Gen Core</v>
          </cell>
          <cell r="D659" t="str">
            <v>Whiskey Lake</v>
          </cell>
          <cell r="E659">
            <v>0</v>
          </cell>
          <cell r="F659">
            <v>0</v>
          </cell>
        </row>
        <row r="660">
          <cell r="A660" t="str">
            <v>i3-9100</v>
          </cell>
          <cell r="B660" t="str">
            <v>Core i3</v>
          </cell>
          <cell r="C660" t="str">
            <v>9th Gen Core</v>
          </cell>
          <cell r="D660" t="str">
            <v>Coffee Lake</v>
          </cell>
          <cell r="E660">
            <v>0</v>
          </cell>
          <cell r="F660">
            <v>0</v>
          </cell>
        </row>
        <row r="661">
          <cell r="A661" t="str">
            <v>i3-9100E</v>
          </cell>
          <cell r="B661" t="str">
            <v>Core i3</v>
          </cell>
          <cell r="C661" t="str">
            <v>9th Gen Core</v>
          </cell>
          <cell r="D661" t="str">
            <v>Coffee Lake</v>
          </cell>
          <cell r="E661">
            <v>0</v>
          </cell>
          <cell r="F661">
            <v>0</v>
          </cell>
        </row>
        <row r="662">
          <cell r="A662" t="str">
            <v>i3-9100HL</v>
          </cell>
          <cell r="B662" t="str">
            <v>Core i3</v>
          </cell>
          <cell r="C662" t="str">
            <v>9th Gen Core</v>
          </cell>
          <cell r="D662" t="str">
            <v>Coffee Lake</v>
          </cell>
          <cell r="E662">
            <v>0</v>
          </cell>
          <cell r="F662">
            <v>0</v>
          </cell>
        </row>
        <row r="663">
          <cell r="A663" t="str">
            <v>i3-9100TE</v>
          </cell>
          <cell r="B663" t="str">
            <v>Core i3</v>
          </cell>
          <cell r="C663" t="str">
            <v>9th Gen Core</v>
          </cell>
          <cell r="D663" t="str">
            <v>Coffee Lake</v>
          </cell>
          <cell r="E663">
            <v>0</v>
          </cell>
          <cell r="F663">
            <v>0</v>
          </cell>
        </row>
        <row r="664">
          <cell r="A664" t="str">
            <v>i5-10210U</v>
          </cell>
          <cell r="B664" t="str">
            <v>Core i5</v>
          </cell>
          <cell r="C664" t="str">
            <v>10th Gen Core</v>
          </cell>
          <cell r="D664" t="str">
            <v>Comet Lake</v>
          </cell>
          <cell r="E664">
            <v>0</v>
          </cell>
          <cell r="F664">
            <v>0</v>
          </cell>
        </row>
        <row r="665">
          <cell r="A665" t="str">
            <v>i5-10210Y</v>
          </cell>
          <cell r="B665" t="str">
            <v>Core i5</v>
          </cell>
          <cell r="C665" t="str">
            <v>10th Gen Core</v>
          </cell>
          <cell r="D665" t="str">
            <v>Amber Lake Y</v>
          </cell>
          <cell r="E665">
            <v>0</v>
          </cell>
          <cell r="F665">
            <v>0</v>
          </cell>
        </row>
        <row r="666">
          <cell r="A666" t="str">
            <v>i5-10310U</v>
          </cell>
          <cell r="B666" t="str">
            <v>Core i5</v>
          </cell>
          <cell r="C666" t="str">
            <v>10th Gen Core</v>
          </cell>
          <cell r="D666" t="str">
            <v>Comet Lake</v>
          </cell>
          <cell r="E666">
            <v>0</v>
          </cell>
          <cell r="F666">
            <v>0</v>
          </cell>
        </row>
        <row r="667">
          <cell r="A667" t="str">
            <v>I5-1035G1</v>
          </cell>
          <cell r="B667" t="str">
            <v>Core i5</v>
          </cell>
          <cell r="C667" t="str">
            <v>10th Gen Core</v>
          </cell>
          <cell r="D667" t="str">
            <v>Ice Lake</v>
          </cell>
          <cell r="E667">
            <v>0</v>
          </cell>
          <cell r="F667">
            <v>0</v>
          </cell>
        </row>
        <row r="668">
          <cell r="A668" t="str">
            <v>i5-1035G4</v>
          </cell>
          <cell r="B668" t="str">
            <v>Core i5</v>
          </cell>
          <cell r="C668" t="str">
            <v>10th Gen Core</v>
          </cell>
          <cell r="D668" t="str">
            <v>Ice Lake</v>
          </cell>
          <cell r="E668">
            <v>0</v>
          </cell>
          <cell r="F668">
            <v>0</v>
          </cell>
        </row>
        <row r="669">
          <cell r="A669" t="str">
            <v>i5-1035G7</v>
          </cell>
          <cell r="B669" t="str">
            <v>Core i5</v>
          </cell>
          <cell r="C669" t="str">
            <v>10th Gen Core</v>
          </cell>
          <cell r="D669" t="str">
            <v>Ice Lake</v>
          </cell>
          <cell r="E669">
            <v>0</v>
          </cell>
          <cell r="F669">
            <v>0</v>
          </cell>
        </row>
        <row r="670">
          <cell r="A670" t="str">
            <v>i5-10400</v>
          </cell>
          <cell r="B670" t="str">
            <v>Core i5</v>
          </cell>
          <cell r="C670" t="str">
            <v>10th Gen Core</v>
          </cell>
          <cell r="D670" t="str">
            <v>Comet Lake</v>
          </cell>
          <cell r="E670">
            <v>0</v>
          </cell>
          <cell r="F670">
            <v>0</v>
          </cell>
        </row>
        <row r="671">
          <cell r="A671" t="str">
            <v>i5-10400T</v>
          </cell>
          <cell r="B671" t="str">
            <v>Core i5</v>
          </cell>
          <cell r="C671" t="str">
            <v>10th Gen Core</v>
          </cell>
          <cell r="D671" t="str">
            <v>Comet Lake</v>
          </cell>
          <cell r="E671">
            <v>0</v>
          </cell>
          <cell r="F671">
            <v>0</v>
          </cell>
        </row>
        <row r="672">
          <cell r="A672" t="str">
            <v>i5-10500</v>
          </cell>
          <cell r="B672" t="str">
            <v>Core i5</v>
          </cell>
          <cell r="C672" t="str">
            <v>10th Gen Core</v>
          </cell>
          <cell r="D672" t="str">
            <v>Comet Lake</v>
          </cell>
          <cell r="E672">
            <v>0</v>
          </cell>
          <cell r="F672">
            <v>0</v>
          </cell>
        </row>
        <row r="673">
          <cell r="A673" t="str">
            <v>i5-10500E</v>
          </cell>
          <cell r="B673" t="str">
            <v>Core i5</v>
          </cell>
          <cell r="C673" t="str">
            <v>10th Gen Core</v>
          </cell>
          <cell r="D673" t="str">
            <v>Comet Lake</v>
          </cell>
          <cell r="E673">
            <v>0</v>
          </cell>
          <cell r="F673">
            <v>0</v>
          </cell>
        </row>
        <row r="674">
          <cell r="A674" t="str">
            <v>i5-10500H</v>
          </cell>
          <cell r="B674" t="str">
            <v>Core i5</v>
          </cell>
          <cell r="C674" t="str">
            <v>10th Gen Core</v>
          </cell>
          <cell r="D674" t="str">
            <v>Comet Lake</v>
          </cell>
          <cell r="E674">
            <v>0</v>
          </cell>
          <cell r="F674">
            <v>0</v>
          </cell>
        </row>
        <row r="675">
          <cell r="A675" t="str">
            <v>i5-10500T</v>
          </cell>
          <cell r="B675" t="str">
            <v>Core i5</v>
          </cell>
          <cell r="C675" t="str">
            <v>10th Gen Core</v>
          </cell>
          <cell r="D675" t="str">
            <v>Comet Lake</v>
          </cell>
          <cell r="E675">
            <v>0</v>
          </cell>
          <cell r="F675">
            <v>0</v>
          </cell>
        </row>
        <row r="676">
          <cell r="A676" t="str">
            <v>i5-10505</v>
          </cell>
          <cell r="B676" t="str">
            <v>Core i5</v>
          </cell>
          <cell r="C676" t="str">
            <v>10th Gen Core</v>
          </cell>
          <cell r="D676" t="str">
            <v>Comet Lake</v>
          </cell>
          <cell r="E676">
            <v>0</v>
          </cell>
          <cell r="F676">
            <v>0</v>
          </cell>
        </row>
        <row r="677">
          <cell r="A677" t="str">
            <v>i5-10600</v>
          </cell>
          <cell r="B677" t="str">
            <v>Core i5</v>
          </cell>
          <cell r="C677" t="str">
            <v>10th Gen Core</v>
          </cell>
          <cell r="D677" t="str">
            <v>Comet Lake</v>
          </cell>
          <cell r="E677">
            <v>0</v>
          </cell>
          <cell r="F677">
            <v>0</v>
          </cell>
        </row>
        <row r="678">
          <cell r="A678" t="str">
            <v>i5-10600T</v>
          </cell>
          <cell r="B678" t="str">
            <v>Core i5</v>
          </cell>
          <cell r="C678" t="str">
            <v>10th Gen Core</v>
          </cell>
          <cell r="D678" t="str">
            <v>Comet Lake</v>
          </cell>
          <cell r="E678">
            <v>0</v>
          </cell>
          <cell r="F678">
            <v>0</v>
          </cell>
        </row>
        <row r="679">
          <cell r="A679" t="str">
            <v>i5-11260H</v>
          </cell>
          <cell r="B679" t="str">
            <v>Core i5</v>
          </cell>
          <cell r="C679" t="str">
            <v>11th Gen Core</v>
          </cell>
          <cell r="D679" t="str">
            <v>Tiger Lake</v>
          </cell>
          <cell r="E679">
            <v>0</v>
          </cell>
          <cell r="F679">
            <v>0</v>
          </cell>
        </row>
        <row r="680">
          <cell r="A680" t="str">
            <v>i5-11300H</v>
          </cell>
          <cell r="B680" t="str">
            <v>Core i5</v>
          </cell>
          <cell r="C680" t="str">
            <v>11th Gen Core</v>
          </cell>
          <cell r="D680" t="str">
            <v>Tiger Lake</v>
          </cell>
          <cell r="E680">
            <v>0</v>
          </cell>
          <cell r="F680">
            <v>0</v>
          </cell>
        </row>
        <row r="681">
          <cell r="A681" t="str">
            <v>i5-1130G7</v>
          </cell>
          <cell r="B681" t="str">
            <v>Core i5</v>
          </cell>
          <cell r="C681" t="str">
            <v>11th Gen Core</v>
          </cell>
          <cell r="D681" t="str">
            <v>Tiger Lake U</v>
          </cell>
          <cell r="E681">
            <v>0</v>
          </cell>
          <cell r="F681">
            <v>0</v>
          </cell>
        </row>
        <row r="682">
          <cell r="A682" t="str">
            <v>i5-11320H</v>
          </cell>
          <cell r="B682" t="str">
            <v>Core i5</v>
          </cell>
          <cell r="C682" t="str">
            <v>11th Gen Core</v>
          </cell>
          <cell r="D682" t="str">
            <v>Tiger Lake</v>
          </cell>
          <cell r="E682">
            <v>0</v>
          </cell>
          <cell r="F682">
            <v>0</v>
          </cell>
        </row>
        <row r="683">
          <cell r="A683" t="str">
            <v>i5-1135G7</v>
          </cell>
          <cell r="B683" t="str">
            <v>Core i5</v>
          </cell>
          <cell r="C683" t="str">
            <v>11th Gen Core</v>
          </cell>
          <cell r="D683" t="str">
            <v>Tiger Lake U</v>
          </cell>
          <cell r="E683">
            <v>0</v>
          </cell>
          <cell r="F683">
            <v>0</v>
          </cell>
        </row>
        <row r="684">
          <cell r="A684" t="str">
            <v>i5-11400</v>
          </cell>
          <cell r="B684" t="str">
            <v>Core i5</v>
          </cell>
          <cell r="C684" t="str">
            <v>11th Gen Core</v>
          </cell>
          <cell r="D684" t="str">
            <v>Rocket Lake S</v>
          </cell>
          <cell r="E684">
            <v>0</v>
          </cell>
          <cell r="F684">
            <v>0</v>
          </cell>
        </row>
        <row r="685">
          <cell r="A685" t="str">
            <v>i5-11400F</v>
          </cell>
          <cell r="B685" t="str">
            <v>Core i5</v>
          </cell>
          <cell r="C685" t="str">
            <v>11th Gen Core</v>
          </cell>
          <cell r="D685" t="str">
            <v>Rocket Lake S</v>
          </cell>
          <cell r="E685">
            <v>0</v>
          </cell>
          <cell r="F685">
            <v>0</v>
          </cell>
        </row>
        <row r="686">
          <cell r="A686" t="str">
            <v>i5-11400H</v>
          </cell>
          <cell r="B686" t="str">
            <v>Core i5</v>
          </cell>
          <cell r="C686" t="str">
            <v>11th Gen Core</v>
          </cell>
          <cell r="D686" t="str">
            <v>Tiger Lake</v>
          </cell>
          <cell r="E686">
            <v>0</v>
          </cell>
          <cell r="F686">
            <v>0</v>
          </cell>
        </row>
        <row r="687">
          <cell r="A687" t="str">
            <v>i5-11400T</v>
          </cell>
          <cell r="B687" t="str">
            <v>Core i5</v>
          </cell>
          <cell r="C687" t="str">
            <v>11th Gen Core</v>
          </cell>
          <cell r="D687" t="str">
            <v>Rocket Lake</v>
          </cell>
          <cell r="E687">
            <v>0</v>
          </cell>
          <cell r="F687">
            <v>0</v>
          </cell>
        </row>
        <row r="688">
          <cell r="A688" t="str">
            <v>i5-1140G7</v>
          </cell>
          <cell r="B688" t="str">
            <v>Core i5</v>
          </cell>
          <cell r="C688" t="str">
            <v>11th Gen Core</v>
          </cell>
          <cell r="D688" t="str">
            <v>Tiger Lake U</v>
          </cell>
          <cell r="E688">
            <v>0</v>
          </cell>
          <cell r="F688">
            <v>0</v>
          </cell>
        </row>
        <row r="689">
          <cell r="A689" t="str">
            <v>i5-1145G7</v>
          </cell>
          <cell r="B689" t="str">
            <v>Core i5</v>
          </cell>
          <cell r="C689" t="str">
            <v>11th Gen Core</v>
          </cell>
          <cell r="D689" t="str">
            <v>Tiger Lake U</v>
          </cell>
          <cell r="E689">
            <v>0</v>
          </cell>
          <cell r="F689">
            <v>0</v>
          </cell>
        </row>
        <row r="690">
          <cell r="A690" t="str">
            <v>i5-1145G7E</v>
          </cell>
          <cell r="B690" t="str">
            <v>Core i5</v>
          </cell>
          <cell r="C690" t="str">
            <v>11th Gen Core</v>
          </cell>
          <cell r="D690" t="str">
            <v>Tiger Lake</v>
          </cell>
          <cell r="E690">
            <v>0</v>
          </cell>
          <cell r="F690">
            <v>0</v>
          </cell>
        </row>
        <row r="691">
          <cell r="A691" t="str">
            <v>i5-1145GRE</v>
          </cell>
          <cell r="B691" t="str">
            <v>Core i5</v>
          </cell>
          <cell r="C691" t="str">
            <v>11th Gen Core</v>
          </cell>
          <cell r="D691" t="str">
            <v>Tiger Lake</v>
          </cell>
          <cell r="E691">
            <v>0</v>
          </cell>
          <cell r="F691">
            <v>0</v>
          </cell>
        </row>
        <row r="692">
          <cell r="A692" t="str">
            <v>i5-11500</v>
          </cell>
          <cell r="B692" t="str">
            <v>Core i5</v>
          </cell>
          <cell r="C692" t="str">
            <v>11th Gen Core</v>
          </cell>
          <cell r="D692" t="str">
            <v>Rocket Lake S</v>
          </cell>
          <cell r="E692">
            <v>0</v>
          </cell>
          <cell r="F692">
            <v>0</v>
          </cell>
        </row>
        <row r="693">
          <cell r="A693" t="str">
            <v>i5-11500H</v>
          </cell>
          <cell r="B693" t="str">
            <v>Core i5</v>
          </cell>
          <cell r="C693" t="str">
            <v>11th Gen Core</v>
          </cell>
          <cell r="D693" t="str">
            <v>Tiger Lake</v>
          </cell>
          <cell r="E693">
            <v>0</v>
          </cell>
          <cell r="F693">
            <v>0</v>
          </cell>
        </row>
        <row r="694">
          <cell r="A694" t="str">
            <v>i5-11500T</v>
          </cell>
          <cell r="B694" t="str">
            <v>Core i5</v>
          </cell>
          <cell r="C694" t="str">
            <v>11th Gen Core</v>
          </cell>
          <cell r="D694" t="str">
            <v>Rocket Lake</v>
          </cell>
          <cell r="E694">
            <v>0</v>
          </cell>
          <cell r="F694">
            <v>0</v>
          </cell>
        </row>
        <row r="695">
          <cell r="A695" t="str">
            <v>i5-1155G7</v>
          </cell>
          <cell r="B695" t="str">
            <v>Core i5</v>
          </cell>
          <cell r="C695" t="str">
            <v>11th Gen Core</v>
          </cell>
          <cell r="D695" t="str">
            <v>Tiger Lake</v>
          </cell>
          <cell r="E695">
            <v>0</v>
          </cell>
          <cell r="F695">
            <v>0</v>
          </cell>
        </row>
        <row r="696">
          <cell r="A696" t="str">
            <v>i5-11600</v>
          </cell>
          <cell r="B696" t="str">
            <v>Core i5</v>
          </cell>
          <cell r="C696" t="str">
            <v>11th Gen Core</v>
          </cell>
          <cell r="D696" t="str">
            <v>Rocket Lake S</v>
          </cell>
          <cell r="E696">
            <v>0</v>
          </cell>
          <cell r="F696">
            <v>0</v>
          </cell>
        </row>
        <row r="697">
          <cell r="A697" t="str">
            <v>i5-11600K</v>
          </cell>
          <cell r="B697" t="str">
            <v>Core i5</v>
          </cell>
          <cell r="C697" t="str">
            <v>11th Gen Core</v>
          </cell>
          <cell r="D697" t="str">
            <v>Rocket Lake S</v>
          </cell>
          <cell r="E697">
            <v>0</v>
          </cell>
          <cell r="F697">
            <v>0</v>
          </cell>
        </row>
        <row r="698">
          <cell r="A698" t="str">
            <v>i5-11600KF</v>
          </cell>
          <cell r="B698" t="str">
            <v>Core i5</v>
          </cell>
          <cell r="C698" t="str">
            <v>11th Gen Core</v>
          </cell>
          <cell r="D698" t="str">
            <v>Rocket Lake S</v>
          </cell>
          <cell r="E698">
            <v>0</v>
          </cell>
          <cell r="F698">
            <v>0</v>
          </cell>
        </row>
        <row r="699">
          <cell r="A699" t="str">
            <v>i5-1230U</v>
          </cell>
          <cell r="B699" t="str">
            <v>Core i5</v>
          </cell>
          <cell r="C699" t="str">
            <v>12th Gen Core</v>
          </cell>
          <cell r="D699" t="str">
            <v>Alder Lake</v>
          </cell>
          <cell r="E699">
            <v>0</v>
          </cell>
          <cell r="F699">
            <v>0</v>
          </cell>
        </row>
        <row r="700">
          <cell r="A700" t="str">
            <v>i5-1235U</v>
          </cell>
          <cell r="B700" t="str">
            <v>Core i5</v>
          </cell>
          <cell r="C700" t="str">
            <v>12th Gen Core</v>
          </cell>
          <cell r="D700" t="str">
            <v>Alder Lake</v>
          </cell>
          <cell r="E700">
            <v>0</v>
          </cell>
          <cell r="F700">
            <v>0</v>
          </cell>
        </row>
        <row r="701">
          <cell r="A701" t="str">
            <v>i5-12400</v>
          </cell>
          <cell r="B701" t="str">
            <v>Core i5</v>
          </cell>
          <cell r="C701" t="str">
            <v>12th Gen Core</v>
          </cell>
          <cell r="D701" t="str">
            <v>Alder Lake</v>
          </cell>
          <cell r="E701">
            <v>0</v>
          </cell>
          <cell r="F701">
            <v>0</v>
          </cell>
        </row>
        <row r="702">
          <cell r="A702" t="str">
            <v>i5-12400F</v>
          </cell>
          <cell r="B702" t="str">
            <v>Core i5</v>
          </cell>
          <cell r="C702" t="str">
            <v>12th Gen Core</v>
          </cell>
          <cell r="D702" t="str">
            <v>Alder Lake</v>
          </cell>
          <cell r="E702">
            <v>0</v>
          </cell>
          <cell r="F702">
            <v>0</v>
          </cell>
        </row>
        <row r="703">
          <cell r="A703" t="str">
            <v>i5-12400T</v>
          </cell>
          <cell r="B703" t="str">
            <v>Core i5</v>
          </cell>
          <cell r="C703" t="str">
            <v>12th Gen Core</v>
          </cell>
          <cell r="D703" t="str">
            <v>Alder Lake</v>
          </cell>
          <cell r="E703">
            <v>0</v>
          </cell>
          <cell r="F703">
            <v>0</v>
          </cell>
        </row>
        <row r="704">
          <cell r="A704" t="str">
            <v>i5-1240P</v>
          </cell>
          <cell r="B704" t="str">
            <v>Core i5</v>
          </cell>
          <cell r="C704" t="str">
            <v>12th Gen Core</v>
          </cell>
          <cell r="D704" t="str">
            <v>Alder Lake</v>
          </cell>
          <cell r="E704">
            <v>0</v>
          </cell>
          <cell r="F704">
            <v>0</v>
          </cell>
        </row>
        <row r="705">
          <cell r="A705" t="str">
            <v>I5-1240U</v>
          </cell>
          <cell r="B705" t="str">
            <v>Core i5</v>
          </cell>
          <cell r="C705" t="str">
            <v>12th Gen Core</v>
          </cell>
          <cell r="D705" t="str">
            <v>Alder Lake</v>
          </cell>
          <cell r="E705">
            <v>0</v>
          </cell>
          <cell r="F705">
            <v>0</v>
          </cell>
        </row>
        <row r="706">
          <cell r="A706" t="str">
            <v>i5-12450H</v>
          </cell>
          <cell r="B706" t="str">
            <v>Core i5</v>
          </cell>
          <cell r="C706" t="str">
            <v>12th Gen Core</v>
          </cell>
          <cell r="D706" t="str">
            <v>Alder Lake</v>
          </cell>
          <cell r="E706">
            <v>0</v>
          </cell>
          <cell r="F706">
            <v>0</v>
          </cell>
        </row>
        <row r="707">
          <cell r="A707" t="str">
            <v>i5-12450HX</v>
          </cell>
          <cell r="B707" t="str">
            <v>Core i5</v>
          </cell>
          <cell r="C707" t="str">
            <v>12th Gen Core</v>
          </cell>
          <cell r="D707" t="str">
            <v>Alder Lake</v>
          </cell>
          <cell r="E707">
            <v>0</v>
          </cell>
          <cell r="F707">
            <v>0</v>
          </cell>
        </row>
        <row r="708">
          <cell r="A708" t="str">
            <v>i5-1245U</v>
          </cell>
          <cell r="B708" t="str">
            <v>Core i5</v>
          </cell>
          <cell r="C708" t="str">
            <v>12th Gen Core</v>
          </cell>
          <cell r="D708" t="str">
            <v>Alder Lake</v>
          </cell>
          <cell r="E708">
            <v>0</v>
          </cell>
          <cell r="F708">
            <v>0</v>
          </cell>
        </row>
        <row r="709">
          <cell r="A709" t="str">
            <v>i5-12490F</v>
          </cell>
          <cell r="B709" t="str">
            <v>Core i5</v>
          </cell>
          <cell r="C709" t="str">
            <v>12th Gen Core</v>
          </cell>
          <cell r="D709" t="str">
            <v>Alder Lake</v>
          </cell>
          <cell r="E709">
            <v>0</v>
          </cell>
          <cell r="F709">
            <v>0</v>
          </cell>
        </row>
        <row r="710">
          <cell r="A710" t="str">
            <v>i5-12500</v>
          </cell>
          <cell r="B710" t="str">
            <v>Core i5</v>
          </cell>
          <cell r="C710" t="str">
            <v>12th Gen Core</v>
          </cell>
          <cell r="D710" t="str">
            <v>Alder Lake</v>
          </cell>
          <cell r="E710">
            <v>0</v>
          </cell>
          <cell r="F710">
            <v>0</v>
          </cell>
        </row>
        <row r="711">
          <cell r="A711" t="str">
            <v>i5-12500E</v>
          </cell>
          <cell r="B711" t="str">
            <v>Core i5</v>
          </cell>
          <cell r="C711" t="str">
            <v>12th Gen Core</v>
          </cell>
          <cell r="D711" t="str">
            <v>Alder Lake</v>
          </cell>
          <cell r="E711">
            <v>0</v>
          </cell>
          <cell r="F711">
            <v>0</v>
          </cell>
        </row>
        <row r="712">
          <cell r="A712" t="str">
            <v>i5-12500H</v>
          </cell>
          <cell r="B712" t="str">
            <v>Core i5</v>
          </cell>
          <cell r="C712" t="str">
            <v>12th Gen Core</v>
          </cell>
          <cell r="D712" t="str">
            <v>Alder Lake</v>
          </cell>
          <cell r="E712">
            <v>0</v>
          </cell>
          <cell r="F712">
            <v>0</v>
          </cell>
        </row>
        <row r="713">
          <cell r="A713" t="str">
            <v>i5-12500T</v>
          </cell>
          <cell r="B713" t="str">
            <v>Core i5</v>
          </cell>
          <cell r="C713" t="str">
            <v>12th Gen Core</v>
          </cell>
          <cell r="D713" t="str">
            <v>Alder Lake</v>
          </cell>
          <cell r="E713">
            <v>0</v>
          </cell>
          <cell r="F713">
            <v>0</v>
          </cell>
        </row>
        <row r="714">
          <cell r="A714" t="str">
            <v>i5-12500TE</v>
          </cell>
          <cell r="B714" t="str">
            <v>Core i5</v>
          </cell>
          <cell r="C714" t="str">
            <v>12th Gen Core</v>
          </cell>
          <cell r="D714" t="str">
            <v>Alder Lake</v>
          </cell>
          <cell r="E714">
            <v>0</v>
          </cell>
          <cell r="F714">
            <v>0</v>
          </cell>
        </row>
        <row r="715">
          <cell r="A715" t="str">
            <v>i5-1250P</v>
          </cell>
          <cell r="B715" t="str">
            <v>Core i5</v>
          </cell>
          <cell r="C715" t="str">
            <v>12th Gen Core</v>
          </cell>
          <cell r="D715" t="str">
            <v>Alder Lake</v>
          </cell>
          <cell r="E715">
            <v>0</v>
          </cell>
          <cell r="F715">
            <v>0</v>
          </cell>
        </row>
        <row r="716">
          <cell r="A716" t="str">
            <v>i5-12600</v>
          </cell>
          <cell r="B716" t="str">
            <v>Core i5</v>
          </cell>
          <cell r="C716" t="str">
            <v>12th Gen Core</v>
          </cell>
          <cell r="D716" t="str">
            <v>Alder Lake</v>
          </cell>
          <cell r="E716">
            <v>0</v>
          </cell>
          <cell r="F716">
            <v>0</v>
          </cell>
        </row>
        <row r="717">
          <cell r="A717" t="str">
            <v>i5-12600H</v>
          </cell>
          <cell r="B717" t="str">
            <v>Core i5</v>
          </cell>
          <cell r="C717" t="str">
            <v>12th Gen Core</v>
          </cell>
          <cell r="D717" t="str">
            <v>Alder Lake</v>
          </cell>
          <cell r="E717">
            <v>0</v>
          </cell>
          <cell r="F717">
            <v>0</v>
          </cell>
        </row>
        <row r="718">
          <cell r="A718" t="str">
            <v>i5-12600HE</v>
          </cell>
          <cell r="B718" t="str">
            <v>Core i5</v>
          </cell>
          <cell r="C718" t="str">
            <v>12th Gen Core</v>
          </cell>
          <cell r="D718" t="str">
            <v>Alder Lake</v>
          </cell>
          <cell r="E718">
            <v>0</v>
          </cell>
          <cell r="F718">
            <v>0</v>
          </cell>
        </row>
        <row r="719">
          <cell r="A719" t="str">
            <v>i5-12600HX</v>
          </cell>
          <cell r="B719" t="str">
            <v>Core i5</v>
          </cell>
          <cell r="C719" t="str">
            <v>12th Gen Core</v>
          </cell>
          <cell r="D719" t="str">
            <v>Alder Lake</v>
          </cell>
          <cell r="E719">
            <v>0</v>
          </cell>
          <cell r="F719">
            <v>0</v>
          </cell>
        </row>
        <row r="720">
          <cell r="A720" t="str">
            <v>i5-12600K</v>
          </cell>
          <cell r="B720" t="str">
            <v>Core i5</v>
          </cell>
          <cell r="C720" t="str">
            <v>12th Gen Core</v>
          </cell>
          <cell r="D720" t="str">
            <v>Alder Lake</v>
          </cell>
          <cell r="E720">
            <v>0</v>
          </cell>
          <cell r="F720">
            <v>0</v>
          </cell>
        </row>
        <row r="721">
          <cell r="A721" t="str">
            <v>i5-12600KF</v>
          </cell>
          <cell r="B721" t="str">
            <v>Core i5</v>
          </cell>
          <cell r="C721" t="str">
            <v>12th Gen Core</v>
          </cell>
          <cell r="D721" t="str">
            <v>Alder Lake</v>
          </cell>
          <cell r="E721">
            <v>0</v>
          </cell>
          <cell r="F721">
            <v>0</v>
          </cell>
        </row>
        <row r="722">
          <cell r="A722" t="str">
            <v>i5-12600T</v>
          </cell>
          <cell r="B722" t="str">
            <v>Core i5</v>
          </cell>
          <cell r="C722" t="str">
            <v>12th Gen Core</v>
          </cell>
          <cell r="D722" t="str">
            <v>Alder Lake</v>
          </cell>
          <cell r="E722">
            <v>0</v>
          </cell>
          <cell r="F722">
            <v>0</v>
          </cell>
        </row>
        <row r="723">
          <cell r="A723" t="str">
            <v>i5-13400</v>
          </cell>
          <cell r="B723" t="str">
            <v>Core i5</v>
          </cell>
          <cell r="C723" t="str">
            <v>13th Gen Core</v>
          </cell>
          <cell r="D723" t="str">
            <v>Raptor Lake</v>
          </cell>
          <cell r="E723">
            <v>0</v>
          </cell>
          <cell r="F723">
            <v>0</v>
          </cell>
        </row>
        <row r="724">
          <cell r="A724" t="str">
            <v>i5-13400F</v>
          </cell>
          <cell r="B724" t="str">
            <v>Core i5</v>
          </cell>
          <cell r="C724" t="str">
            <v>13th Gen Core</v>
          </cell>
          <cell r="D724" t="str">
            <v>Raptor Lake</v>
          </cell>
          <cell r="E724">
            <v>0</v>
          </cell>
          <cell r="F724">
            <v>0</v>
          </cell>
        </row>
        <row r="725">
          <cell r="A725" t="str">
            <v>i5-1340P</v>
          </cell>
          <cell r="B725" t="str">
            <v>Core i5</v>
          </cell>
          <cell r="C725" t="str">
            <v>13th Gen Core</v>
          </cell>
          <cell r="D725" t="str">
            <v>Raptor Lake</v>
          </cell>
          <cell r="E725">
            <v>0</v>
          </cell>
          <cell r="F725">
            <v>0</v>
          </cell>
        </row>
        <row r="726">
          <cell r="A726" t="str">
            <v>i5-13420H</v>
          </cell>
          <cell r="B726" t="str">
            <v>Core i5</v>
          </cell>
          <cell r="C726" t="str">
            <v>13th Gen Core</v>
          </cell>
          <cell r="D726" t="str">
            <v>Raptor Lake</v>
          </cell>
          <cell r="E726">
            <v>0</v>
          </cell>
          <cell r="F726">
            <v>0</v>
          </cell>
        </row>
        <row r="727">
          <cell r="A727" t="str">
            <v>i5-13450HX</v>
          </cell>
          <cell r="B727" t="str">
            <v>Core i5</v>
          </cell>
          <cell r="C727" t="str">
            <v>13th Gen Core</v>
          </cell>
          <cell r="D727" t="str">
            <v>Raptor Lake</v>
          </cell>
          <cell r="E727">
            <v>0</v>
          </cell>
          <cell r="F727">
            <v>0</v>
          </cell>
        </row>
        <row r="728">
          <cell r="A728" t="str">
            <v>i5-13490F</v>
          </cell>
          <cell r="B728" t="str">
            <v>Core i5</v>
          </cell>
          <cell r="C728" t="str">
            <v>13th Gen Core</v>
          </cell>
          <cell r="D728" t="str">
            <v>Raptor Lake</v>
          </cell>
          <cell r="E728">
            <v>0</v>
          </cell>
          <cell r="F728">
            <v>0</v>
          </cell>
        </row>
        <row r="729">
          <cell r="A729" t="str">
            <v>i5-13500H</v>
          </cell>
          <cell r="B729" t="str">
            <v>Core i5</v>
          </cell>
          <cell r="C729" t="str">
            <v>13th Gen Core</v>
          </cell>
          <cell r="D729" t="str">
            <v>Raptor Lake</v>
          </cell>
          <cell r="E729">
            <v>0</v>
          </cell>
          <cell r="F729">
            <v>0</v>
          </cell>
        </row>
        <row r="730">
          <cell r="A730" t="str">
            <v>i5-13500HX</v>
          </cell>
          <cell r="B730" t="str">
            <v>Core i5</v>
          </cell>
          <cell r="C730" t="str">
            <v>13th Gen Core</v>
          </cell>
          <cell r="D730" t="str">
            <v>Raptor Lake</v>
          </cell>
          <cell r="E730">
            <v>0</v>
          </cell>
          <cell r="F730">
            <v>0</v>
          </cell>
        </row>
        <row r="731">
          <cell r="A731" t="str">
            <v>i5-13600H</v>
          </cell>
          <cell r="B731" t="str">
            <v>Core i5</v>
          </cell>
          <cell r="C731" t="str">
            <v>13th Gen Core</v>
          </cell>
          <cell r="D731" t="str">
            <v>Raptor Lake</v>
          </cell>
          <cell r="E731">
            <v>0</v>
          </cell>
          <cell r="F731">
            <v>0</v>
          </cell>
        </row>
        <row r="732">
          <cell r="A732" t="str">
            <v>i5-13600HX</v>
          </cell>
          <cell r="B732" t="str">
            <v>Core i5</v>
          </cell>
          <cell r="C732" t="str">
            <v>13th Gen Core</v>
          </cell>
          <cell r="D732" t="str">
            <v>Raptor Lake</v>
          </cell>
          <cell r="E732">
            <v>0</v>
          </cell>
          <cell r="F732">
            <v>0</v>
          </cell>
        </row>
        <row r="733">
          <cell r="A733" t="str">
            <v>i5-13600K</v>
          </cell>
          <cell r="B733" t="str">
            <v>Core i5</v>
          </cell>
          <cell r="C733" t="str">
            <v>13th Gen Core</v>
          </cell>
          <cell r="D733" t="str">
            <v>Raptor Lake</v>
          </cell>
          <cell r="E733">
            <v>0</v>
          </cell>
          <cell r="F733">
            <v>0</v>
          </cell>
        </row>
        <row r="734">
          <cell r="A734" t="str">
            <v>i5-13600KF</v>
          </cell>
          <cell r="B734" t="str">
            <v>Core i5</v>
          </cell>
          <cell r="C734" t="str">
            <v>13th Gen Core</v>
          </cell>
          <cell r="D734" t="str">
            <v>Raptor Lake</v>
          </cell>
          <cell r="E734">
            <v>0</v>
          </cell>
          <cell r="F734">
            <v>0</v>
          </cell>
        </row>
        <row r="735">
          <cell r="A735" t="str">
            <v>i5-6300U</v>
          </cell>
          <cell r="B735" t="str">
            <v>Core i5</v>
          </cell>
          <cell r="C735" t="str">
            <v>6th Gen Core</v>
          </cell>
          <cell r="D735" t="str">
            <v>Skylake</v>
          </cell>
          <cell r="E735">
            <v>0</v>
          </cell>
          <cell r="F735">
            <v>0</v>
          </cell>
        </row>
        <row r="736">
          <cell r="A736" t="str">
            <v>i5-6440EQ</v>
          </cell>
          <cell r="B736" t="str">
            <v>Core i5</v>
          </cell>
          <cell r="C736" t="str">
            <v>6th Gen Core</v>
          </cell>
          <cell r="D736" t="str">
            <v>Skylake</v>
          </cell>
          <cell r="E736">
            <v>0</v>
          </cell>
          <cell r="F736">
            <v>0</v>
          </cell>
        </row>
        <row r="737">
          <cell r="A737" t="str">
            <v>i5-6442EQ</v>
          </cell>
          <cell r="B737" t="str">
            <v>Core i5</v>
          </cell>
          <cell r="C737" t="str">
            <v>6th Gen Core</v>
          </cell>
          <cell r="D737" t="str">
            <v>Skylake</v>
          </cell>
          <cell r="E737">
            <v>0</v>
          </cell>
          <cell r="F737">
            <v>0</v>
          </cell>
        </row>
        <row r="738">
          <cell r="A738" t="str">
            <v>i5-6500</v>
          </cell>
          <cell r="B738" t="str">
            <v>Core i5</v>
          </cell>
          <cell r="C738" t="str">
            <v>6th Gen Core</v>
          </cell>
          <cell r="D738" t="str">
            <v>Skylake</v>
          </cell>
          <cell r="E738">
            <v>0</v>
          </cell>
          <cell r="F738">
            <v>0</v>
          </cell>
        </row>
        <row r="739">
          <cell r="A739" t="str">
            <v>i5-6500TE</v>
          </cell>
          <cell r="B739" t="str">
            <v>Core i5</v>
          </cell>
          <cell r="C739" t="str">
            <v>6th Gen Core</v>
          </cell>
          <cell r="D739" t="str">
            <v>Skylake</v>
          </cell>
          <cell r="E739">
            <v>0</v>
          </cell>
          <cell r="F739">
            <v>0</v>
          </cell>
        </row>
        <row r="740">
          <cell r="A740" t="str">
            <v>i5-7300HQ</v>
          </cell>
          <cell r="B740" t="str">
            <v>Core i5</v>
          </cell>
          <cell r="C740" t="str">
            <v>7th Gen Core</v>
          </cell>
          <cell r="D740" t="str">
            <v>Kaby Lake</v>
          </cell>
          <cell r="E740">
            <v>0</v>
          </cell>
          <cell r="F740">
            <v>0</v>
          </cell>
        </row>
        <row r="741">
          <cell r="A741" t="str">
            <v>i5-7300U</v>
          </cell>
          <cell r="B741" t="str">
            <v>Core i5</v>
          </cell>
          <cell r="C741" t="str">
            <v>7th Gen Core</v>
          </cell>
          <cell r="D741" t="str">
            <v>Kaby Lake</v>
          </cell>
          <cell r="E741">
            <v>0</v>
          </cell>
          <cell r="F741">
            <v>0</v>
          </cell>
        </row>
        <row r="742">
          <cell r="A742" t="str">
            <v>i5-7400</v>
          </cell>
          <cell r="B742" t="str">
            <v>Core i5</v>
          </cell>
          <cell r="C742" t="str">
            <v>7th Gen Core</v>
          </cell>
          <cell r="D742" t="str">
            <v>Kaby Lake</v>
          </cell>
          <cell r="E742">
            <v>0</v>
          </cell>
          <cell r="F742">
            <v>0</v>
          </cell>
        </row>
        <row r="743">
          <cell r="A743" t="str">
            <v>i5-7440EQ</v>
          </cell>
          <cell r="B743" t="str">
            <v>Core i5</v>
          </cell>
          <cell r="C743" t="str">
            <v>7th Gen Core</v>
          </cell>
          <cell r="D743" t="str">
            <v>Kaby Lake</v>
          </cell>
          <cell r="E743">
            <v>0</v>
          </cell>
          <cell r="F743">
            <v>0</v>
          </cell>
        </row>
        <row r="744">
          <cell r="A744" t="str">
            <v>i5-7442EQ</v>
          </cell>
          <cell r="B744" t="str">
            <v>Core i5</v>
          </cell>
          <cell r="C744" t="str">
            <v>7th Gen Core</v>
          </cell>
          <cell r="D744" t="str">
            <v>Kaby Lake</v>
          </cell>
          <cell r="E744">
            <v>0</v>
          </cell>
          <cell r="F744">
            <v>0</v>
          </cell>
        </row>
        <row r="745">
          <cell r="A745" t="str">
            <v>i5-7500</v>
          </cell>
          <cell r="B745" t="str">
            <v>Core i5</v>
          </cell>
          <cell r="C745" t="str">
            <v>7th Gen Core</v>
          </cell>
          <cell r="D745" t="str">
            <v>Kaby Lake</v>
          </cell>
          <cell r="E745">
            <v>0</v>
          </cell>
          <cell r="F745">
            <v>0</v>
          </cell>
        </row>
        <row r="746">
          <cell r="A746" t="str">
            <v>i5-7500T</v>
          </cell>
          <cell r="B746" t="str">
            <v>Core i5</v>
          </cell>
          <cell r="C746" t="str">
            <v>7th Gen Core</v>
          </cell>
          <cell r="D746" t="str">
            <v>Kaby Lake</v>
          </cell>
          <cell r="E746">
            <v>0</v>
          </cell>
          <cell r="F746">
            <v>0</v>
          </cell>
        </row>
        <row r="747">
          <cell r="A747" t="str">
            <v>i5-7Y57</v>
          </cell>
          <cell r="B747" t="str">
            <v>Core i5</v>
          </cell>
          <cell r="C747" t="str">
            <v>7th Gen Core</v>
          </cell>
          <cell r="D747" t="str">
            <v>Kaby Lake</v>
          </cell>
          <cell r="E747">
            <v>0</v>
          </cell>
          <cell r="F747">
            <v>0</v>
          </cell>
        </row>
        <row r="748">
          <cell r="A748" t="str">
            <v>i5-8200Y</v>
          </cell>
          <cell r="B748" t="str">
            <v>Core i5</v>
          </cell>
          <cell r="C748" t="str">
            <v>8th Gen Core</v>
          </cell>
          <cell r="D748" t="str">
            <v>Amber Lake Y</v>
          </cell>
          <cell r="E748">
            <v>0</v>
          </cell>
          <cell r="F748">
            <v>0</v>
          </cell>
        </row>
        <row r="749">
          <cell r="A749" t="str">
            <v>i5-8250U</v>
          </cell>
          <cell r="B749" t="str">
            <v>Core i5</v>
          </cell>
          <cell r="C749" t="str">
            <v>8th Gen Core</v>
          </cell>
          <cell r="D749" t="str">
            <v>Kaby Lake R</v>
          </cell>
          <cell r="E749">
            <v>0</v>
          </cell>
          <cell r="F749">
            <v>0</v>
          </cell>
        </row>
        <row r="750">
          <cell r="A750" t="str">
            <v>i5-8265U</v>
          </cell>
          <cell r="B750" t="str">
            <v>Core i5</v>
          </cell>
          <cell r="C750" t="str">
            <v>8th Gen Core</v>
          </cell>
          <cell r="D750" t="str">
            <v>Whiskey Lake</v>
          </cell>
          <cell r="E750">
            <v>0</v>
          </cell>
          <cell r="F750">
            <v>0</v>
          </cell>
        </row>
        <row r="751">
          <cell r="A751" t="str">
            <v>I5-8350U</v>
          </cell>
          <cell r="B751" t="str">
            <v>Core i5</v>
          </cell>
          <cell r="C751" t="str">
            <v>8th Gen Core</v>
          </cell>
          <cell r="D751" t="str">
            <v>Kaby Lake R</v>
          </cell>
          <cell r="E751">
            <v>0</v>
          </cell>
          <cell r="F751">
            <v>0</v>
          </cell>
        </row>
        <row r="752">
          <cell r="A752" t="str">
            <v>I5-8365U</v>
          </cell>
          <cell r="B752" t="str">
            <v>Core i5</v>
          </cell>
          <cell r="C752" t="str">
            <v>8th Gen Core</v>
          </cell>
          <cell r="D752" t="str">
            <v>Whiskey Lake</v>
          </cell>
          <cell r="E752">
            <v>0</v>
          </cell>
          <cell r="F752">
            <v>0</v>
          </cell>
        </row>
        <row r="753">
          <cell r="A753" t="str">
            <v>i5-8400</v>
          </cell>
          <cell r="B753" t="str">
            <v>Core i5</v>
          </cell>
          <cell r="C753" t="str">
            <v>8th Gen Core</v>
          </cell>
          <cell r="D753" t="str">
            <v>Coffee Lake</v>
          </cell>
          <cell r="E753">
            <v>0</v>
          </cell>
          <cell r="F753">
            <v>0</v>
          </cell>
        </row>
        <row r="754">
          <cell r="A754" t="str">
            <v>i5-8400H</v>
          </cell>
          <cell r="B754" t="str">
            <v>Core i5</v>
          </cell>
          <cell r="C754" t="str">
            <v>8th Gen Core</v>
          </cell>
          <cell r="D754" t="str">
            <v>Coffee Lake</v>
          </cell>
          <cell r="E754">
            <v>0</v>
          </cell>
          <cell r="F754">
            <v>0</v>
          </cell>
        </row>
        <row r="755">
          <cell r="A755" t="str">
            <v>i5-8400T</v>
          </cell>
          <cell r="B755" t="str">
            <v>Core i5</v>
          </cell>
          <cell r="C755" t="str">
            <v>8th Gen Core</v>
          </cell>
          <cell r="D755" t="str">
            <v>Coffee Lake</v>
          </cell>
          <cell r="E755">
            <v>0</v>
          </cell>
          <cell r="F755">
            <v>0</v>
          </cell>
        </row>
        <row r="756">
          <cell r="A756" t="str">
            <v>i5-8500</v>
          </cell>
          <cell r="B756" t="str">
            <v>Core i5</v>
          </cell>
          <cell r="C756" t="str">
            <v>8th Gen Core</v>
          </cell>
          <cell r="D756" t="str">
            <v>Coffee Lake</v>
          </cell>
          <cell r="E756">
            <v>0</v>
          </cell>
          <cell r="F756">
            <v>0</v>
          </cell>
        </row>
        <row r="757">
          <cell r="A757" t="str">
            <v>i5-8500T</v>
          </cell>
          <cell r="B757" t="str">
            <v>Core i5</v>
          </cell>
          <cell r="C757" t="str">
            <v>8th Gen Core</v>
          </cell>
          <cell r="D757" t="str">
            <v>Coffee Lake</v>
          </cell>
          <cell r="E757">
            <v>0</v>
          </cell>
          <cell r="F757">
            <v>0</v>
          </cell>
        </row>
        <row r="758">
          <cell r="A758" t="str">
            <v>i5-9400</v>
          </cell>
          <cell r="B758" t="str">
            <v>Core i5</v>
          </cell>
          <cell r="C758" t="str">
            <v>9th Gen Core</v>
          </cell>
          <cell r="D758" t="str">
            <v>Coffee Lake</v>
          </cell>
          <cell r="E758">
            <v>0</v>
          </cell>
          <cell r="F758">
            <v>0</v>
          </cell>
        </row>
        <row r="759">
          <cell r="A759" t="str">
            <v>i5-9500</v>
          </cell>
          <cell r="B759" t="str">
            <v>Core i5</v>
          </cell>
          <cell r="C759" t="str">
            <v>9th Gen Core</v>
          </cell>
          <cell r="D759" t="str">
            <v>Coffee Lake</v>
          </cell>
          <cell r="E759">
            <v>0</v>
          </cell>
          <cell r="F759">
            <v>0</v>
          </cell>
        </row>
        <row r="760">
          <cell r="A760" t="str">
            <v>i5-9500E</v>
          </cell>
          <cell r="B760" t="str">
            <v>Core i5</v>
          </cell>
          <cell r="C760" t="str">
            <v>9th Gen Core</v>
          </cell>
          <cell r="D760" t="str">
            <v>Coffee Lake</v>
          </cell>
          <cell r="E760">
            <v>0</v>
          </cell>
          <cell r="F760">
            <v>0</v>
          </cell>
        </row>
        <row r="761">
          <cell r="A761" t="str">
            <v>i5-9500T</v>
          </cell>
          <cell r="B761" t="str">
            <v>Core i5</v>
          </cell>
          <cell r="C761" t="str">
            <v>9th Gen Core</v>
          </cell>
          <cell r="D761" t="str">
            <v>Coffee Lake</v>
          </cell>
          <cell r="E761">
            <v>0</v>
          </cell>
          <cell r="F761">
            <v>0</v>
          </cell>
        </row>
        <row r="762">
          <cell r="A762" t="str">
            <v>i5-9500TE</v>
          </cell>
          <cell r="B762" t="str">
            <v>Core i5</v>
          </cell>
          <cell r="C762" t="str">
            <v>9th Gen Core</v>
          </cell>
          <cell r="D762" t="str">
            <v>Coffee Lake</v>
          </cell>
          <cell r="E762">
            <v>0</v>
          </cell>
          <cell r="F762">
            <v>0</v>
          </cell>
        </row>
        <row r="763">
          <cell r="A763" t="str">
            <v>i5-L16G7</v>
          </cell>
          <cell r="B763" t="str">
            <v>Core i5</v>
          </cell>
          <cell r="C763" t="str">
            <v>10th Gen Core</v>
          </cell>
          <cell r="D763" t="str">
            <v>Lakefield</v>
          </cell>
          <cell r="E763">
            <v>0</v>
          </cell>
          <cell r="F763">
            <v>0</v>
          </cell>
        </row>
        <row r="764">
          <cell r="A764" t="str">
            <v>i7-10510U</v>
          </cell>
          <cell r="B764" t="str">
            <v>Core i7</v>
          </cell>
          <cell r="C764" t="str">
            <v>10th Gen Core</v>
          </cell>
          <cell r="D764" t="str">
            <v>Comet Lake</v>
          </cell>
          <cell r="E764">
            <v>0</v>
          </cell>
          <cell r="F764">
            <v>0</v>
          </cell>
        </row>
        <row r="765">
          <cell r="A765" t="str">
            <v>i7-10610U</v>
          </cell>
          <cell r="B765" t="str">
            <v>Core i7</v>
          </cell>
          <cell r="C765" t="str">
            <v>10th Gen Core</v>
          </cell>
          <cell r="D765" t="str">
            <v>Comet Lake</v>
          </cell>
          <cell r="E765">
            <v>0</v>
          </cell>
          <cell r="F765">
            <v>0</v>
          </cell>
        </row>
        <row r="766">
          <cell r="A766" t="str">
            <v>i7-1065G7</v>
          </cell>
          <cell r="B766" t="str">
            <v>Core i7</v>
          </cell>
          <cell r="C766" t="str">
            <v>10th Gen Core</v>
          </cell>
          <cell r="D766" t="str">
            <v>Ice Lake</v>
          </cell>
          <cell r="E766">
            <v>0</v>
          </cell>
          <cell r="F766">
            <v>0</v>
          </cell>
        </row>
        <row r="767">
          <cell r="A767" t="str">
            <v>i7-10700</v>
          </cell>
          <cell r="B767" t="str">
            <v>Core i7</v>
          </cell>
          <cell r="C767" t="str">
            <v>10th Gen Core</v>
          </cell>
          <cell r="D767" t="str">
            <v>Comet Lake</v>
          </cell>
          <cell r="E767">
            <v>0</v>
          </cell>
          <cell r="F767">
            <v>0</v>
          </cell>
        </row>
        <row r="768">
          <cell r="A768" t="str">
            <v>i7-10700F</v>
          </cell>
          <cell r="B768" t="str">
            <v>Core i7</v>
          </cell>
          <cell r="C768" t="str">
            <v>10th Gen Core</v>
          </cell>
          <cell r="D768" t="str">
            <v>Comet Lake</v>
          </cell>
          <cell r="E768">
            <v>0</v>
          </cell>
          <cell r="F768">
            <v>0</v>
          </cell>
        </row>
        <row r="769">
          <cell r="A769" t="str">
            <v>i7-10700K</v>
          </cell>
          <cell r="B769" t="str">
            <v>Core i7</v>
          </cell>
          <cell r="C769" t="str">
            <v>10th Gen Core</v>
          </cell>
          <cell r="D769" t="str">
            <v>Comet Lake</v>
          </cell>
          <cell r="E769">
            <v>0</v>
          </cell>
          <cell r="F769">
            <v>0</v>
          </cell>
        </row>
        <row r="770">
          <cell r="A770" t="str">
            <v>i7-10700T</v>
          </cell>
          <cell r="B770" t="str">
            <v>Core i7</v>
          </cell>
          <cell r="C770" t="str">
            <v>10th Gen Core</v>
          </cell>
          <cell r="D770" t="str">
            <v>Comet Lake</v>
          </cell>
          <cell r="E770">
            <v>0</v>
          </cell>
          <cell r="F770">
            <v>0</v>
          </cell>
        </row>
        <row r="771">
          <cell r="A771" t="str">
            <v>i7-10710U</v>
          </cell>
          <cell r="B771" t="str">
            <v>Core i7</v>
          </cell>
          <cell r="C771" t="str">
            <v>10th Gen Core</v>
          </cell>
          <cell r="D771" t="str">
            <v>Comet Lake</v>
          </cell>
          <cell r="E771">
            <v>0</v>
          </cell>
          <cell r="F771">
            <v>0</v>
          </cell>
        </row>
        <row r="772">
          <cell r="A772" t="str">
            <v>i7-10810U</v>
          </cell>
          <cell r="B772" t="str">
            <v>Core i7</v>
          </cell>
          <cell r="C772" t="str">
            <v>10th Gen Core</v>
          </cell>
          <cell r="D772" t="str">
            <v>Comet Lake</v>
          </cell>
          <cell r="E772">
            <v>0</v>
          </cell>
          <cell r="F772">
            <v>0</v>
          </cell>
        </row>
        <row r="773">
          <cell r="A773" t="str">
            <v>i7-10850H</v>
          </cell>
          <cell r="B773" t="str">
            <v>Core i7</v>
          </cell>
          <cell r="C773" t="str">
            <v>10th Gen Core</v>
          </cell>
          <cell r="D773" t="str">
            <v>Comet Lake</v>
          </cell>
          <cell r="E773">
            <v>0</v>
          </cell>
          <cell r="F773">
            <v>0</v>
          </cell>
        </row>
        <row r="774">
          <cell r="A774" t="str">
            <v>i7-10875H</v>
          </cell>
          <cell r="B774" t="str">
            <v>Core i7</v>
          </cell>
          <cell r="C774" t="str">
            <v>10th Gen Core</v>
          </cell>
          <cell r="D774" t="str">
            <v>Comet Lake</v>
          </cell>
          <cell r="E774">
            <v>0</v>
          </cell>
          <cell r="F774">
            <v>0</v>
          </cell>
        </row>
        <row r="775">
          <cell r="A775" t="str">
            <v>i7-11370H</v>
          </cell>
          <cell r="B775" t="str">
            <v>Core i7</v>
          </cell>
          <cell r="C775" t="str">
            <v>11th Gen Core</v>
          </cell>
          <cell r="D775" t="str">
            <v>Tiger Lake</v>
          </cell>
          <cell r="E775">
            <v>0</v>
          </cell>
          <cell r="F775">
            <v>0</v>
          </cell>
        </row>
        <row r="776">
          <cell r="A776" t="str">
            <v>i7-11375H</v>
          </cell>
          <cell r="B776" t="str">
            <v>Core i7</v>
          </cell>
          <cell r="C776" t="str">
            <v>11th Gen Core</v>
          </cell>
          <cell r="D776" t="str">
            <v>Tiger Lake</v>
          </cell>
          <cell r="E776">
            <v>0</v>
          </cell>
          <cell r="F776">
            <v>0</v>
          </cell>
        </row>
        <row r="777">
          <cell r="A777" t="str">
            <v>i7-11390H</v>
          </cell>
          <cell r="B777" t="str">
            <v>Core i7</v>
          </cell>
          <cell r="C777" t="str">
            <v>11th Gen Core</v>
          </cell>
          <cell r="D777" t="str">
            <v>Tiger Lake</v>
          </cell>
          <cell r="E777">
            <v>0</v>
          </cell>
          <cell r="F777">
            <v>0</v>
          </cell>
        </row>
        <row r="778">
          <cell r="A778" t="str">
            <v>i7-11600H</v>
          </cell>
          <cell r="B778" t="str">
            <v>Core i7</v>
          </cell>
          <cell r="C778" t="str">
            <v>11th Gen Core</v>
          </cell>
          <cell r="D778" t="str">
            <v>Tiger Lake</v>
          </cell>
          <cell r="E778">
            <v>0</v>
          </cell>
          <cell r="F778">
            <v>0</v>
          </cell>
        </row>
        <row r="779">
          <cell r="A779" t="str">
            <v>i7-1160G7</v>
          </cell>
          <cell r="B779" t="str">
            <v>Core i7</v>
          </cell>
          <cell r="C779" t="str">
            <v>11th Gen Core</v>
          </cell>
          <cell r="D779" t="str">
            <v>Tiger Lake U</v>
          </cell>
          <cell r="E779">
            <v>0</v>
          </cell>
          <cell r="F779">
            <v>0</v>
          </cell>
        </row>
        <row r="780">
          <cell r="A780" t="str">
            <v>i7-1165G7</v>
          </cell>
          <cell r="B780" t="str">
            <v>Core i7</v>
          </cell>
          <cell r="C780" t="str">
            <v>11th Gen Core</v>
          </cell>
          <cell r="D780" t="str">
            <v>Tiger Lake U</v>
          </cell>
          <cell r="E780">
            <v>0</v>
          </cell>
          <cell r="F780">
            <v>0</v>
          </cell>
        </row>
        <row r="781">
          <cell r="A781" t="str">
            <v>i7-11700</v>
          </cell>
          <cell r="B781" t="str">
            <v>Core i7</v>
          </cell>
          <cell r="C781" t="str">
            <v>11th Gen Core</v>
          </cell>
          <cell r="D781" t="str">
            <v>Rocket Lake S</v>
          </cell>
          <cell r="E781">
            <v>0</v>
          </cell>
          <cell r="F781">
            <v>0</v>
          </cell>
        </row>
        <row r="782">
          <cell r="A782" t="str">
            <v>i7-11700F</v>
          </cell>
          <cell r="B782" t="str">
            <v>Core i7</v>
          </cell>
          <cell r="C782" t="str">
            <v>11th Gen Core</v>
          </cell>
          <cell r="D782" t="str">
            <v>Rocket Lake S</v>
          </cell>
          <cell r="E782">
            <v>0</v>
          </cell>
          <cell r="F782">
            <v>0</v>
          </cell>
        </row>
        <row r="783">
          <cell r="A783" t="str">
            <v>i7-11700K</v>
          </cell>
          <cell r="B783" t="str">
            <v>Core i7</v>
          </cell>
          <cell r="C783" t="str">
            <v>11th Gen Core</v>
          </cell>
          <cell r="D783" t="str">
            <v>Rocket Lake S</v>
          </cell>
          <cell r="E783">
            <v>0</v>
          </cell>
          <cell r="F783">
            <v>0</v>
          </cell>
        </row>
        <row r="784">
          <cell r="A784" t="str">
            <v>i7-11700KF</v>
          </cell>
          <cell r="B784" t="str">
            <v>Core i7</v>
          </cell>
          <cell r="C784" t="str">
            <v>11th Gen Core</v>
          </cell>
          <cell r="D784" t="str">
            <v>Rocket Lake S</v>
          </cell>
          <cell r="E784">
            <v>0</v>
          </cell>
          <cell r="F784">
            <v>0</v>
          </cell>
        </row>
        <row r="785">
          <cell r="A785" t="str">
            <v>i7-11700T</v>
          </cell>
          <cell r="B785" t="str">
            <v>Core i7</v>
          </cell>
          <cell r="C785" t="str">
            <v>11th Gen Core</v>
          </cell>
          <cell r="D785" t="str">
            <v>Rocket Lake</v>
          </cell>
          <cell r="E785">
            <v>0</v>
          </cell>
          <cell r="F785">
            <v>0</v>
          </cell>
        </row>
        <row r="786">
          <cell r="A786" t="str">
            <v>i7-11800H</v>
          </cell>
          <cell r="B786" t="str">
            <v>Core i7</v>
          </cell>
          <cell r="C786" t="str">
            <v>11th Gen Core</v>
          </cell>
          <cell r="D786" t="str">
            <v>Tiger Lake</v>
          </cell>
          <cell r="E786">
            <v>0</v>
          </cell>
          <cell r="F786">
            <v>0</v>
          </cell>
        </row>
        <row r="787">
          <cell r="A787" t="str">
            <v>i7-1180G7</v>
          </cell>
          <cell r="B787" t="str">
            <v>Core i7</v>
          </cell>
          <cell r="C787" t="str">
            <v>11th Gen Core</v>
          </cell>
          <cell r="D787" t="str">
            <v>Tiger Lake U</v>
          </cell>
          <cell r="E787">
            <v>0</v>
          </cell>
          <cell r="F787">
            <v>0</v>
          </cell>
        </row>
        <row r="788">
          <cell r="A788" t="str">
            <v>i7-11850H</v>
          </cell>
          <cell r="B788" t="str">
            <v>Core i7</v>
          </cell>
          <cell r="C788" t="str">
            <v>11th Gen Core</v>
          </cell>
          <cell r="D788" t="str">
            <v>Tiger Lake</v>
          </cell>
          <cell r="E788">
            <v>0</v>
          </cell>
          <cell r="F788">
            <v>0</v>
          </cell>
        </row>
        <row r="789">
          <cell r="A789" t="str">
            <v>i7-1185G7</v>
          </cell>
          <cell r="B789" t="str">
            <v>Core i7</v>
          </cell>
          <cell r="C789" t="str">
            <v>11th Gen Core</v>
          </cell>
          <cell r="D789" t="str">
            <v>Tiger Lake U</v>
          </cell>
          <cell r="E789">
            <v>0</v>
          </cell>
          <cell r="F789">
            <v>0</v>
          </cell>
        </row>
        <row r="790">
          <cell r="A790" t="str">
            <v>i7-1185G7E</v>
          </cell>
          <cell r="B790" t="str">
            <v>Core i7</v>
          </cell>
          <cell r="C790" t="str">
            <v>11th Gen Core</v>
          </cell>
          <cell r="D790" t="str">
            <v>Tiger Lake</v>
          </cell>
          <cell r="E790">
            <v>0</v>
          </cell>
          <cell r="F790">
            <v>0</v>
          </cell>
        </row>
        <row r="791">
          <cell r="A791" t="str">
            <v>i7-1185GRE</v>
          </cell>
          <cell r="B791" t="str">
            <v>Core i7</v>
          </cell>
          <cell r="C791" t="str">
            <v>11th Gen Core</v>
          </cell>
          <cell r="D791" t="str">
            <v>Tiger Lake</v>
          </cell>
          <cell r="E791">
            <v>0</v>
          </cell>
          <cell r="F791">
            <v>0</v>
          </cell>
        </row>
        <row r="792">
          <cell r="A792" t="str">
            <v>i7-1195G7</v>
          </cell>
          <cell r="B792" t="str">
            <v>Core i7</v>
          </cell>
          <cell r="C792" t="str">
            <v>11th Gen Core</v>
          </cell>
          <cell r="D792" t="str">
            <v>Tiger Lake</v>
          </cell>
          <cell r="E792">
            <v>0</v>
          </cell>
          <cell r="F792">
            <v>0</v>
          </cell>
        </row>
        <row r="793">
          <cell r="A793" t="str">
            <v>i7-1255U</v>
          </cell>
          <cell r="B793" t="str">
            <v>Core i7</v>
          </cell>
          <cell r="C793" t="str">
            <v>12th Gen Core</v>
          </cell>
          <cell r="D793" t="str">
            <v>Alder Lake</v>
          </cell>
          <cell r="E793">
            <v>0</v>
          </cell>
          <cell r="F793">
            <v>0</v>
          </cell>
        </row>
        <row r="794">
          <cell r="A794" t="str">
            <v>i7-1260P</v>
          </cell>
          <cell r="B794" t="str">
            <v>Core i7</v>
          </cell>
          <cell r="C794" t="str">
            <v>12th Gen Core</v>
          </cell>
          <cell r="D794" t="str">
            <v>Alder Lake</v>
          </cell>
          <cell r="E794">
            <v>0</v>
          </cell>
          <cell r="F794">
            <v>0</v>
          </cell>
        </row>
        <row r="795">
          <cell r="A795" t="str">
            <v>I7-1260U</v>
          </cell>
          <cell r="B795" t="str">
            <v>Core i7</v>
          </cell>
          <cell r="C795" t="str">
            <v>12th Gen Core</v>
          </cell>
          <cell r="D795" t="str">
            <v>Alder Lake</v>
          </cell>
          <cell r="E795">
            <v>0</v>
          </cell>
          <cell r="F795">
            <v>0</v>
          </cell>
        </row>
        <row r="796">
          <cell r="A796" t="str">
            <v>i7-12650H</v>
          </cell>
          <cell r="B796" t="str">
            <v>Core i7</v>
          </cell>
          <cell r="C796" t="str">
            <v>12th Gen Core</v>
          </cell>
          <cell r="D796" t="str">
            <v>Alder Lake</v>
          </cell>
          <cell r="E796">
            <v>0</v>
          </cell>
          <cell r="F796">
            <v>0</v>
          </cell>
        </row>
        <row r="797">
          <cell r="A797" t="str">
            <v>i7-12650HX</v>
          </cell>
          <cell r="B797" t="str">
            <v>Core i7</v>
          </cell>
          <cell r="C797" t="str">
            <v>12th Gen Core</v>
          </cell>
          <cell r="D797" t="str">
            <v>Alder Lake</v>
          </cell>
          <cell r="E797">
            <v>0</v>
          </cell>
          <cell r="F797">
            <v>0</v>
          </cell>
        </row>
        <row r="798">
          <cell r="A798" t="str">
            <v>i7-1265U</v>
          </cell>
          <cell r="B798" t="str">
            <v>Core i7</v>
          </cell>
          <cell r="C798" t="str">
            <v>12th Gen Core</v>
          </cell>
          <cell r="D798" t="str">
            <v>Alder Lake</v>
          </cell>
          <cell r="E798">
            <v>0</v>
          </cell>
          <cell r="F798">
            <v>0</v>
          </cell>
        </row>
        <row r="799">
          <cell r="A799" t="str">
            <v>i7-12700</v>
          </cell>
          <cell r="B799" t="str">
            <v>Core i7</v>
          </cell>
          <cell r="C799" t="str">
            <v>12th Gen Core</v>
          </cell>
          <cell r="D799" t="str">
            <v>Alder Lake</v>
          </cell>
          <cell r="E799">
            <v>0</v>
          </cell>
          <cell r="F799">
            <v>0</v>
          </cell>
        </row>
        <row r="800">
          <cell r="A800" t="str">
            <v>i7-12700E</v>
          </cell>
          <cell r="B800" t="str">
            <v>Core i7</v>
          </cell>
          <cell r="C800" t="str">
            <v>12th Gen Core</v>
          </cell>
          <cell r="D800" t="str">
            <v>Alder Lake</v>
          </cell>
          <cell r="E800">
            <v>0</v>
          </cell>
          <cell r="F800">
            <v>0</v>
          </cell>
        </row>
        <row r="801">
          <cell r="A801" t="str">
            <v>i7-12700F</v>
          </cell>
          <cell r="B801" t="str">
            <v>Core i7</v>
          </cell>
          <cell r="C801" t="str">
            <v>12th Gen Core</v>
          </cell>
          <cell r="D801" t="str">
            <v>Alder Lake</v>
          </cell>
          <cell r="E801">
            <v>0</v>
          </cell>
          <cell r="F801">
            <v>0</v>
          </cell>
        </row>
        <row r="802">
          <cell r="A802" t="str">
            <v>i7-12700H</v>
          </cell>
          <cell r="B802" t="str">
            <v>Core i7</v>
          </cell>
          <cell r="C802" t="str">
            <v>12th Gen Core</v>
          </cell>
          <cell r="D802" t="str">
            <v>Alder Lake</v>
          </cell>
          <cell r="E802">
            <v>0</v>
          </cell>
          <cell r="F802">
            <v>0</v>
          </cell>
        </row>
        <row r="803">
          <cell r="A803" t="str">
            <v>i7-12700K</v>
          </cell>
          <cell r="B803" t="str">
            <v>Core i7</v>
          </cell>
          <cell r="C803" t="str">
            <v>12th Gen Core</v>
          </cell>
          <cell r="D803" t="str">
            <v>Alder Lake</v>
          </cell>
          <cell r="E803">
            <v>0</v>
          </cell>
          <cell r="F803">
            <v>0</v>
          </cell>
        </row>
        <row r="804">
          <cell r="A804" t="str">
            <v>i7-12700KF</v>
          </cell>
          <cell r="B804" t="str">
            <v>Core i7</v>
          </cell>
          <cell r="C804" t="str">
            <v>12th Gen Core</v>
          </cell>
          <cell r="D804" t="str">
            <v>Alder Lake</v>
          </cell>
          <cell r="E804">
            <v>0</v>
          </cell>
          <cell r="F804">
            <v>0</v>
          </cell>
        </row>
        <row r="805">
          <cell r="A805" t="str">
            <v>i7-12700T</v>
          </cell>
          <cell r="B805" t="str">
            <v>Core i7</v>
          </cell>
          <cell r="C805" t="str">
            <v>12th Gen Core</v>
          </cell>
          <cell r="D805" t="str">
            <v>Alder Lake</v>
          </cell>
          <cell r="E805">
            <v>0</v>
          </cell>
          <cell r="F805">
            <v>0</v>
          </cell>
        </row>
        <row r="806">
          <cell r="A806" t="str">
            <v>i7-12700TE</v>
          </cell>
          <cell r="B806" t="str">
            <v>Core i7</v>
          </cell>
          <cell r="C806" t="str">
            <v>12th Gen Core</v>
          </cell>
          <cell r="D806" t="str">
            <v>Alder Lake</v>
          </cell>
          <cell r="E806">
            <v>0</v>
          </cell>
          <cell r="F806">
            <v>0</v>
          </cell>
        </row>
        <row r="807">
          <cell r="A807" t="str">
            <v>i7-1270P</v>
          </cell>
          <cell r="B807" t="str">
            <v>Core i7</v>
          </cell>
          <cell r="C807" t="str">
            <v>12th Gen Core</v>
          </cell>
          <cell r="D807" t="str">
            <v>Alder Lake</v>
          </cell>
          <cell r="E807">
            <v>0</v>
          </cell>
          <cell r="F807">
            <v>0</v>
          </cell>
        </row>
        <row r="808">
          <cell r="A808" t="str">
            <v>i7-12800H</v>
          </cell>
          <cell r="B808" t="str">
            <v>Core i7</v>
          </cell>
          <cell r="C808" t="str">
            <v>12th Gen Core</v>
          </cell>
          <cell r="D808" t="str">
            <v>Alder Lake</v>
          </cell>
          <cell r="E808">
            <v>0</v>
          </cell>
          <cell r="F808">
            <v>0</v>
          </cell>
        </row>
        <row r="809">
          <cell r="A809" t="str">
            <v>i7-12800HE</v>
          </cell>
          <cell r="B809" t="str">
            <v>Core i7</v>
          </cell>
          <cell r="C809" t="str">
            <v>12th Gen Core</v>
          </cell>
          <cell r="D809" t="str">
            <v>Alder Lake</v>
          </cell>
          <cell r="E809">
            <v>0</v>
          </cell>
          <cell r="F809">
            <v>0</v>
          </cell>
        </row>
        <row r="810">
          <cell r="A810" t="str">
            <v>i7-12800HX</v>
          </cell>
          <cell r="B810" t="str">
            <v>Core i7</v>
          </cell>
          <cell r="C810" t="str">
            <v>12th Gen Core</v>
          </cell>
          <cell r="D810" t="str">
            <v>Alder Lake</v>
          </cell>
          <cell r="E810">
            <v>0</v>
          </cell>
          <cell r="F810">
            <v>0</v>
          </cell>
        </row>
        <row r="811">
          <cell r="A811" t="str">
            <v>i7-1280P</v>
          </cell>
          <cell r="B811" t="str">
            <v>Core i7</v>
          </cell>
          <cell r="C811" t="str">
            <v>12th Gen Core</v>
          </cell>
          <cell r="D811" t="str">
            <v>Alder Lake</v>
          </cell>
          <cell r="E811">
            <v>0</v>
          </cell>
          <cell r="F811">
            <v>0</v>
          </cell>
        </row>
        <row r="812">
          <cell r="A812" t="str">
            <v>i7-12850HX</v>
          </cell>
          <cell r="B812" t="str">
            <v>Core i7</v>
          </cell>
          <cell r="C812" t="str">
            <v>12th Gen Core</v>
          </cell>
          <cell r="D812" t="str">
            <v>Alder Lake</v>
          </cell>
          <cell r="E812">
            <v>0</v>
          </cell>
          <cell r="F812">
            <v>0</v>
          </cell>
        </row>
        <row r="813">
          <cell r="A813" t="str">
            <v>i7-1360P</v>
          </cell>
          <cell r="B813" t="str">
            <v>Core i7</v>
          </cell>
          <cell r="C813" t="str">
            <v>13th Gen Core</v>
          </cell>
          <cell r="D813" t="str">
            <v>Raptor Lake</v>
          </cell>
          <cell r="E813">
            <v>0</v>
          </cell>
          <cell r="F813">
            <v>0</v>
          </cell>
        </row>
        <row r="814">
          <cell r="A814" t="str">
            <v>i7-13620H</v>
          </cell>
          <cell r="B814" t="str">
            <v>Core i7</v>
          </cell>
          <cell r="C814" t="str">
            <v>13th Gen Core</v>
          </cell>
          <cell r="D814" t="str">
            <v>Raptor Lake</v>
          </cell>
          <cell r="E814">
            <v>0</v>
          </cell>
          <cell r="F814">
            <v>0</v>
          </cell>
        </row>
        <row r="815">
          <cell r="A815" t="str">
            <v>i7-13650HX</v>
          </cell>
          <cell r="B815" t="str">
            <v>Core i7</v>
          </cell>
          <cell r="C815" t="str">
            <v>13th Gen Core</v>
          </cell>
          <cell r="D815" t="str">
            <v>Raptor Lake</v>
          </cell>
          <cell r="E815">
            <v>0</v>
          </cell>
          <cell r="F815">
            <v>0</v>
          </cell>
        </row>
        <row r="816">
          <cell r="A816" t="str">
            <v>i7-13700</v>
          </cell>
          <cell r="B816" t="str">
            <v>Core i7</v>
          </cell>
          <cell r="C816" t="str">
            <v>13th Gen Core</v>
          </cell>
          <cell r="D816" t="str">
            <v>Raptor Lake</v>
          </cell>
          <cell r="E816">
            <v>0</v>
          </cell>
          <cell r="F816">
            <v>0</v>
          </cell>
        </row>
        <row r="817">
          <cell r="A817" t="str">
            <v>i7-13700F</v>
          </cell>
          <cell r="B817" t="str">
            <v>Core i7</v>
          </cell>
          <cell r="C817" t="str">
            <v>13th Gen Core</v>
          </cell>
          <cell r="D817" t="str">
            <v>Raptor Lake</v>
          </cell>
          <cell r="E817">
            <v>0</v>
          </cell>
          <cell r="F817">
            <v>0</v>
          </cell>
        </row>
        <row r="818">
          <cell r="A818" t="str">
            <v>i7-13700H</v>
          </cell>
          <cell r="B818" t="str">
            <v>Core i7</v>
          </cell>
          <cell r="C818" t="str">
            <v>13th Gen Core</v>
          </cell>
          <cell r="D818" t="str">
            <v>Raptor Lake</v>
          </cell>
          <cell r="E818">
            <v>0</v>
          </cell>
          <cell r="F818">
            <v>0</v>
          </cell>
        </row>
        <row r="819">
          <cell r="A819" t="str">
            <v>i7-13700HX</v>
          </cell>
          <cell r="B819" t="str">
            <v>Core i7</v>
          </cell>
          <cell r="C819" t="str">
            <v>13th Gen Core</v>
          </cell>
          <cell r="D819" t="str">
            <v>Raptor Lake</v>
          </cell>
          <cell r="E819">
            <v>0</v>
          </cell>
          <cell r="F819">
            <v>0</v>
          </cell>
        </row>
        <row r="820">
          <cell r="A820" t="str">
            <v>i7-13700K</v>
          </cell>
          <cell r="B820" t="str">
            <v>Core i7</v>
          </cell>
          <cell r="C820" t="str">
            <v>13th Gen Core</v>
          </cell>
          <cell r="D820" t="str">
            <v>Raptor Lake</v>
          </cell>
          <cell r="E820">
            <v>0</v>
          </cell>
          <cell r="F820">
            <v>0</v>
          </cell>
        </row>
        <row r="821">
          <cell r="A821" t="str">
            <v>i7-13700KF</v>
          </cell>
          <cell r="B821" t="str">
            <v>Core i7</v>
          </cell>
          <cell r="C821" t="str">
            <v>13th Gen Core</v>
          </cell>
          <cell r="D821" t="str">
            <v>Raptor Lake</v>
          </cell>
          <cell r="E821">
            <v>0</v>
          </cell>
          <cell r="F821">
            <v>0</v>
          </cell>
        </row>
        <row r="822">
          <cell r="A822" t="str">
            <v>i7-13790F</v>
          </cell>
          <cell r="B822" t="str">
            <v>Core i7</v>
          </cell>
          <cell r="C822" t="str">
            <v>13th Gen Core</v>
          </cell>
          <cell r="D822" t="str">
            <v>Raptor Lake</v>
          </cell>
          <cell r="E822">
            <v>0</v>
          </cell>
          <cell r="F822">
            <v>0</v>
          </cell>
        </row>
        <row r="823">
          <cell r="A823" t="str">
            <v>i7-13800H</v>
          </cell>
          <cell r="B823" t="str">
            <v>Core i7</v>
          </cell>
          <cell r="C823" t="str">
            <v>13th Gen Core</v>
          </cell>
          <cell r="D823" t="str">
            <v>Raptor Lake</v>
          </cell>
          <cell r="E823">
            <v>0</v>
          </cell>
          <cell r="F823">
            <v>0</v>
          </cell>
        </row>
        <row r="824">
          <cell r="A824" t="str">
            <v>i7-13850HX</v>
          </cell>
          <cell r="B824" t="str">
            <v>Core i7</v>
          </cell>
          <cell r="C824" t="str">
            <v>13th Gen Core</v>
          </cell>
          <cell r="D824" t="str">
            <v>Raptor Lake</v>
          </cell>
          <cell r="E824">
            <v>0</v>
          </cell>
          <cell r="F824">
            <v>0</v>
          </cell>
        </row>
        <row r="825">
          <cell r="A825" t="str">
            <v>I7-3667U</v>
          </cell>
          <cell r="B825" t="str">
            <v>Core i7</v>
          </cell>
          <cell r="C825" t="str">
            <v>3rd Gen Core</v>
          </cell>
          <cell r="D825" t="str">
            <v>Ivy Bridge</v>
          </cell>
          <cell r="E825">
            <v>0</v>
          </cell>
          <cell r="F825">
            <v>0</v>
          </cell>
        </row>
        <row r="826">
          <cell r="A826" t="str">
            <v>i7-6600U</v>
          </cell>
          <cell r="B826" t="str">
            <v>Core i7</v>
          </cell>
          <cell r="C826" t="str">
            <v>6th Gen Core</v>
          </cell>
          <cell r="D826" t="str">
            <v>Skylake</v>
          </cell>
          <cell r="E826">
            <v>0</v>
          </cell>
          <cell r="F826">
            <v>0</v>
          </cell>
        </row>
        <row r="827">
          <cell r="A827" t="str">
            <v>i7-6700</v>
          </cell>
          <cell r="B827" t="str">
            <v>Core i7</v>
          </cell>
          <cell r="C827" t="str">
            <v>6th Gen Core</v>
          </cell>
          <cell r="D827" t="str">
            <v>Skylake</v>
          </cell>
          <cell r="E827">
            <v>0</v>
          </cell>
          <cell r="F827">
            <v>0</v>
          </cell>
        </row>
        <row r="828">
          <cell r="A828" t="str">
            <v>i7-6820EQ</v>
          </cell>
          <cell r="B828" t="str">
            <v>Core i7</v>
          </cell>
          <cell r="C828" t="str">
            <v>6th Gen Core</v>
          </cell>
          <cell r="D828" t="str">
            <v>Skylake</v>
          </cell>
          <cell r="E828">
            <v>0</v>
          </cell>
          <cell r="F828">
            <v>0</v>
          </cell>
        </row>
        <row r="829">
          <cell r="A829" t="str">
            <v>i7-6822EQ</v>
          </cell>
          <cell r="B829" t="str">
            <v>Core i7</v>
          </cell>
          <cell r="C829" t="str">
            <v>6th Gen Core</v>
          </cell>
          <cell r="D829" t="str">
            <v>Skylake</v>
          </cell>
          <cell r="E829">
            <v>0</v>
          </cell>
          <cell r="F829">
            <v>0</v>
          </cell>
        </row>
        <row r="830">
          <cell r="A830" t="str">
            <v>i7-7500U</v>
          </cell>
          <cell r="B830" t="str">
            <v>Core i7</v>
          </cell>
          <cell r="C830" t="str">
            <v>7th Gen Core</v>
          </cell>
          <cell r="D830" t="str">
            <v>Kaby Lake</v>
          </cell>
          <cell r="E830">
            <v>0</v>
          </cell>
          <cell r="F830">
            <v>0</v>
          </cell>
        </row>
        <row r="831">
          <cell r="A831" t="str">
            <v>i7-7700</v>
          </cell>
          <cell r="B831" t="str">
            <v>Core i7</v>
          </cell>
          <cell r="C831" t="str">
            <v>7th Gen Core</v>
          </cell>
          <cell r="D831" t="str">
            <v>Kaby Lake</v>
          </cell>
          <cell r="E831">
            <v>0</v>
          </cell>
          <cell r="F831">
            <v>0</v>
          </cell>
        </row>
        <row r="832">
          <cell r="A832" t="str">
            <v>I7-7700HQ</v>
          </cell>
          <cell r="B832" t="str">
            <v>Core i7</v>
          </cell>
          <cell r="C832" t="str">
            <v>7th Gen Core</v>
          </cell>
          <cell r="D832" t="str">
            <v>Kaby Lake</v>
          </cell>
          <cell r="E832">
            <v>0</v>
          </cell>
          <cell r="F832">
            <v>0</v>
          </cell>
        </row>
        <row r="833">
          <cell r="A833" t="str">
            <v>i7-7700T</v>
          </cell>
          <cell r="B833" t="str">
            <v>Core i7</v>
          </cell>
          <cell r="C833" t="str">
            <v>7th Gen Core</v>
          </cell>
          <cell r="D833" t="str">
            <v>Kaby Lake</v>
          </cell>
          <cell r="E833">
            <v>0</v>
          </cell>
          <cell r="F833">
            <v>0</v>
          </cell>
        </row>
        <row r="834">
          <cell r="A834" t="str">
            <v>i7-7820EQ</v>
          </cell>
          <cell r="B834" t="str">
            <v>Core i7</v>
          </cell>
          <cell r="C834" t="str">
            <v>7th Gen Core</v>
          </cell>
          <cell r="D834" t="str">
            <v>Kaby Lake</v>
          </cell>
          <cell r="E834">
            <v>0</v>
          </cell>
          <cell r="F834">
            <v>0</v>
          </cell>
        </row>
        <row r="835">
          <cell r="A835" t="str">
            <v>I7-7820HQ</v>
          </cell>
          <cell r="B835" t="str">
            <v>Core i7</v>
          </cell>
          <cell r="C835" t="str">
            <v>7th Gen Core</v>
          </cell>
          <cell r="D835" t="str">
            <v>Kaby Lake</v>
          </cell>
          <cell r="E835">
            <v>0</v>
          </cell>
          <cell r="F835">
            <v>0</v>
          </cell>
        </row>
        <row r="836">
          <cell r="A836" t="str">
            <v>i7-8550U</v>
          </cell>
          <cell r="B836" t="str">
            <v>Core i7</v>
          </cell>
          <cell r="C836" t="str">
            <v>8th Gen Core</v>
          </cell>
          <cell r="D836" t="str">
            <v>Kaby Lake R</v>
          </cell>
          <cell r="E836">
            <v>0</v>
          </cell>
          <cell r="F836">
            <v>0</v>
          </cell>
        </row>
        <row r="837">
          <cell r="A837" t="str">
            <v>i7-8565U</v>
          </cell>
          <cell r="B837" t="str">
            <v>Core i7</v>
          </cell>
          <cell r="C837" t="str">
            <v>8th Gen Core</v>
          </cell>
          <cell r="D837" t="str">
            <v>Whiskey Lake</v>
          </cell>
          <cell r="E837">
            <v>0</v>
          </cell>
          <cell r="F837">
            <v>0</v>
          </cell>
        </row>
        <row r="838">
          <cell r="A838" t="str">
            <v>i7-8665U</v>
          </cell>
          <cell r="B838" t="str">
            <v>Core i7</v>
          </cell>
          <cell r="C838" t="str">
            <v>8th Gen Core</v>
          </cell>
          <cell r="D838" t="str">
            <v>Whiskey Lake</v>
          </cell>
          <cell r="E838">
            <v>0</v>
          </cell>
          <cell r="F838">
            <v>0</v>
          </cell>
        </row>
        <row r="839">
          <cell r="A839" t="str">
            <v>i7-8665UE</v>
          </cell>
          <cell r="B839" t="str">
            <v>Core i7</v>
          </cell>
          <cell r="C839" t="str">
            <v>8th Gen Core</v>
          </cell>
          <cell r="D839" t="str">
            <v>Whiskey Lake</v>
          </cell>
          <cell r="E839">
            <v>0</v>
          </cell>
          <cell r="F839">
            <v>0</v>
          </cell>
        </row>
        <row r="840">
          <cell r="A840" t="str">
            <v>i7-8700</v>
          </cell>
          <cell r="B840" t="str">
            <v>Core i7</v>
          </cell>
          <cell r="C840" t="str">
            <v>8th Gen Core</v>
          </cell>
          <cell r="D840" t="str">
            <v>Coffee Lake</v>
          </cell>
          <cell r="E840">
            <v>0</v>
          </cell>
          <cell r="F840">
            <v>0</v>
          </cell>
        </row>
        <row r="841">
          <cell r="A841" t="str">
            <v>i7-8700T</v>
          </cell>
          <cell r="B841" t="str">
            <v>Core i7</v>
          </cell>
          <cell r="C841" t="str">
            <v>8th Gen Core</v>
          </cell>
          <cell r="D841" t="str">
            <v>Coffee Lake</v>
          </cell>
          <cell r="E841">
            <v>0</v>
          </cell>
          <cell r="F841">
            <v>0</v>
          </cell>
        </row>
        <row r="842">
          <cell r="A842" t="str">
            <v>i7-8850H</v>
          </cell>
          <cell r="B842" t="str">
            <v>Core i7</v>
          </cell>
          <cell r="C842" t="str">
            <v>8th Gen Core</v>
          </cell>
          <cell r="D842" t="str">
            <v>Coffee Lake</v>
          </cell>
          <cell r="E842">
            <v>0</v>
          </cell>
          <cell r="F842">
            <v>0</v>
          </cell>
        </row>
        <row r="843">
          <cell r="A843" t="str">
            <v>i7-9700</v>
          </cell>
          <cell r="B843" t="str">
            <v>Core i7</v>
          </cell>
          <cell r="C843" t="str">
            <v>9th Gen Core</v>
          </cell>
          <cell r="D843" t="str">
            <v>Coffee Lake</v>
          </cell>
          <cell r="E843">
            <v>0</v>
          </cell>
          <cell r="F843">
            <v>0</v>
          </cell>
        </row>
        <row r="844">
          <cell r="A844" t="str">
            <v>i7-9700E</v>
          </cell>
          <cell r="B844" t="str">
            <v>Core i7</v>
          </cell>
          <cell r="C844" t="str">
            <v>9th Gen Core</v>
          </cell>
          <cell r="D844" t="str">
            <v>Coffee Lake</v>
          </cell>
          <cell r="E844">
            <v>0</v>
          </cell>
          <cell r="F844">
            <v>0</v>
          </cell>
        </row>
        <row r="845">
          <cell r="A845" t="str">
            <v>i7-9700TE</v>
          </cell>
          <cell r="B845" t="str">
            <v>Core i7</v>
          </cell>
          <cell r="C845" t="str">
            <v>9th Gen Core</v>
          </cell>
          <cell r="D845" t="str">
            <v>Coffee Lake</v>
          </cell>
          <cell r="E845">
            <v>0</v>
          </cell>
          <cell r="F845">
            <v>0</v>
          </cell>
        </row>
        <row r="846">
          <cell r="A846" t="str">
            <v>i7-9850HE</v>
          </cell>
          <cell r="B846" t="str">
            <v>Core i7</v>
          </cell>
          <cell r="C846" t="str">
            <v>9th Gen Core</v>
          </cell>
          <cell r="D846" t="str">
            <v>Coffee Lake</v>
          </cell>
          <cell r="E846">
            <v>0</v>
          </cell>
          <cell r="F846">
            <v>0</v>
          </cell>
        </row>
        <row r="847">
          <cell r="A847" t="str">
            <v>i7-9850HL</v>
          </cell>
          <cell r="B847" t="str">
            <v>Core i7</v>
          </cell>
          <cell r="C847" t="str">
            <v>9th Gen Core</v>
          </cell>
          <cell r="D847" t="str">
            <v>Coffee Lake</v>
          </cell>
          <cell r="E847">
            <v>0</v>
          </cell>
          <cell r="F847">
            <v>0</v>
          </cell>
        </row>
        <row r="848">
          <cell r="A848" t="str">
            <v>i9-10900</v>
          </cell>
          <cell r="B848" t="str">
            <v>Core i9</v>
          </cell>
          <cell r="C848" t="str">
            <v>10th Gen Core</v>
          </cell>
          <cell r="D848" t="str">
            <v>Comet Lake</v>
          </cell>
          <cell r="E848">
            <v>0</v>
          </cell>
          <cell r="F848">
            <v>0</v>
          </cell>
        </row>
        <row r="849">
          <cell r="A849" t="str">
            <v>i9-10900E</v>
          </cell>
          <cell r="B849" t="str">
            <v>Core i9</v>
          </cell>
          <cell r="C849" t="str">
            <v>10th Gen Core</v>
          </cell>
          <cell r="D849" t="str">
            <v>Comet Lake</v>
          </cell>
          <cell r="E849">
            <v>0</v>
          </cell>
          <cell r="F849">
            <v>0</v>
          </cell>
        </row>
        <row r="850">
          <cell r="A850" t="str">
            <v>i9-10900K</v>
          </cell>
          <cell r="B850" t="str">
            <v>Core i9</v>
          </cell>
          <cell r="C850" t="str">
            <v>10th Gen Core</v>
          </cell>
          <cell r="D850" t="str">
            <v>Comet Lake</v>
          </cell>
          <cell r="E850">
            <v>0</v>
          </cell>
          <cell r="F850">
            <v>0</v>
          </cell>
        </row>
        <row r="851">
          <cell r="A851" t="str">
            <v>i9-10900T</v>
          </cell>
          <cell r="B851" t="str">
            <v>Core i9</v>
          </cell>
          <cell r="C851" t="str">
            <v>10th Gen Core</v>
          </cell>
          <cell r="D851" t="str">
            <v>Comet Lake</v>
          </cell>
          <cell r="E851">
            <v>0</v>
          </cell>
          <cell r="F851">
            <v>0</v>
          </cell>
        </row>
        <row r="852">
          <cell r="A852" t="str">
            <v>i9-10900TE</v>
          </cell>
          <cell r="B852" t="str">
            <v>Core i9</v>
          </cell>
          <cell r="C852" t="str">
            <v>10th Gen Core</v>
          </cell>
          <cell r="D852" t="str">
            <v>Comet Lake</v>
          </cell>
          <cell r="E852">
            <v>0</v>
          </cell>
          <cell r="F852">
            <v>0</v>
          </cell>
        </row>
        <row r="853">
          <cell r="A853" t="str">
            <v>i9-10900X</v>
          </cell>
          <cell r="B853" t="str">
            <v>Core i9</v>
          </cell>
          <cell r="C853" t="str">
            <v>10th Gen Core</v>
          </cell>
          <cell r="D853" t="str">
            <v>Cascade Lake</v>
          </cell>
          <cell r="E853">
            <v>0</v>
          </cell>
          <cell r="F853">
            <v>0</v>
          </cell>
        </row>
        <row r="854">
          <cell r="A854" t="str">
            <v>i9-10920X</v>
          </cell>
          <cell r="B854" t="str">
            <v>Core i9</v>
          </cell>
          <cell r="C854" t="str">
            <v>10th Gen Core</v>
          </cell>
          <cell r="D854" t="str">
            <v>Cascade Lake</v>
          </cell>
          <cell r="E854">
            <v>0</v>
          </cell>
          <cell r="F854">
            <v>0</v>
          </cell>
        </row>
        <row r="855">
          <cell r="A855" t="str">
            <v>i9-10980XE</v>
          </cell>
          <cell r="B855" t="str">
            <v>Core i9</v>
          </cell>
          <cell r="C855" t="str">
            <v>10th Gen Core</v>
          </cell>
          <cell r="D855" t="str">
            <v>Cascade Lake</v>
          </cell>
          <cell r="E855">
            <v>0</v>
          </cell>
          <cell r="F855">
            <v>0</v>
          </cell>
        </row>
        <row r="856">
          <cell r="A856" t="str">
            <v>i9-11900</v>
          </cell>
          <cell r="B856" t="str">
            <v>Core i9</v>
          </cell>
          <cell r="C856" t="str">
            <v>11th Gen Core</v>
          </cell>
          <cell r="D856" t="str">
            <v>Rocket Lake S</v>
          </cell>
          <cell r="E856">
            <v>0</v>
          </cell>
          <cell r="F856">
            <v>0</v>
          </cell>
        </row>
        <row r="857">
          <cell r="A857" t="str">
            <v>i9-11900F</v>
          </cell>
          <cell r="B857" t="str">
            <v>Core i9</v>
          </cell>
          <cell r="C857" t="str">
            <v>11th Gen Core</v>
          </cell>
          <cell r="D857" t="str">
            <v>Rocket Lake S</v>
          </cell>
          <cell r="E857">
            <v>0</v>
          </cell>
          <cell r="F857">
            <v>0</v>
          </cell>
        </row>
        <row r="858">
          <cell r="A858" t="str">
            <v>i9-11900H</v>
          </cell>
          <cell r="B858" t="str">
            <v>Core i9</v>
          </cell>
          <cell r="C858" t="str">
            <v>11th Gen Core</v>
          </cell>
          <cell r="D858" t="str">
            <v>Tiger Lake</v>
          </cell>
          <cell r="E858">
            <v>0</v>
          </cell>
          <cell r="F858">
            <v>0</v>
          </cell>
        </row>
        <row r="859">
          <cell r="A859" t="str">
            <v>i9-11900K</v>
          </cell>
          <cell r="B859" t="str">
            <v>Core i9</v>
          </cell>
          <cell r="C859" t="str">
            <v>11th Gen Core</v>
          </cell>
          <cell r="D859" t="str">
            <v>Rocket Lake S</v>
          </cell>
          <cell r="E859">
            <v>0</v>
          </cell>
          <cell r="F859">
            <v>0</v>
          </cell>
        </row>
        <row r="860">
          <cell r="A860" t="str">
            <v>i9-11900KF</v>
          </cell>
          <cell r="B860" t="str">
            <v>Core i9</v>
          </cell>
          <cell r="C860" t="str">
            <v>11th Gen Core</v>
          </cell>
          <cell r="D860" t="str">
            <v>Rocket Lake S</v>
          </cell>
          <cell r="E860">
            <v>0</v>
          </cell>
          <cell r="F860">
            <v>0</v>
          </cell>
        </row>
        <row r="861">
          <cell r="A861" t="str">
            <v>i9-11900T</v>
          </cell>
          <cell r="B861" t="str">
            <v>Core i9</v>
          </cell>
          <cell r="C861" t="str">
            <v>11th Gen Core</v>
          </cell>
          <cell r="D861" t="str">
            <v>Rocket Lake</v>
          </cell>
          <cell r="E861">
            <v>0</v>
          </cell>
          <cell r="F861">
            <v>0</v>
          </cell>
        </row>
        <row r="862">
          <cell r="A862" t="str">
            <v>i9-11950H</v>
          </cell>
          <cell r="B862" t="str">
            <v>Core i9</v>
          </cell>
          <cell r="C862" t="str">
            <v>11th Gen Core</v>
          </cell>
          <cell r="D862" t="str">
            <v>Tiger Lake</v>
          </cell>
          <cell r="E862">
            <v>0</v>
          </cell>
          <cell r="F862">
            <v>0</v>
          </cell>
        </row>
        <row r="863">
          <cell r="A863" t="str">
            <v>i9-11980HK</v>
          </cell>
          <cell r="B863" t="str">
            <v>Core i9</v>
          </cell>
          <cell r="C863" t="str">
            <v>11th Gen Core</v>
          </cell>
          <cell r="D863" t="str">
            <v>Tiger Lake</v>
          </cell>
          <cell r="E863">
            <v>0</v>
          </cell>
          <cell r="F863">
            <v>0</v>
          </cell>
        </row>
        <row r="864">
          <cell r="A864" t="str">
            <v>i9-12900</v>
          </cell>
          <cell r="B864" t="str">
            <v>Core i9</v>
          </cell>
          <cell r="C864" t="str">
            <v>12th Gen Core</v>
          </cell>
          <cell r="D864" t="str">
            <v>Alder Lake</v>
          </cell>
          <cell r="E864">
            <v>0</v>
          </cell>
          <cell r="F864">
            <v>0</v>
          </cell>
        </row>
        <row r="865">
          <cell r="A865" t="str">
            <v>i9-12900E</v>
          </cell>
          <cell r="B865" t="str">
            <v>Core i9</v>
          </cell>
          <cell r="C865" t="str">
            <v>12th Gen Core</v>
          </cell>
          <cell r="D865" t="str">
            <v>Alder Lake</v>
          </cell>
          <cell r="E865">
            <v>0</v>
          </cell>
          <cell r="F865">
            <v>0</v>
          </cell>
        </row>
        <row r="866">
          <cell r="A866" t="str">
            <v>i9-12900F</v>
          </cell>
          <cell r="B866" t="str">
            <v>Core i9</v>
          </cell>
          <cell r="C866" t="str">
            <v>12th Gen Core</v>
          </cell>
          <cell r="D866" t="str">
            <v>Alder Lake</v>
          </cell>
          <cell r="E866">
            <v>0</v>
          </cell>
          <cell r="F866">
            <v>0</v>
          </cell>
        </row>
        <row r="867">
          <cell r="A867" t="str">
            <v>i9-12900H</v>
          </cell>
          <cell r="B867" t="str">
            <v>Core i9</v>
          </cell>
          <cell r="C867" t="str">
            <v>12th Gen Core</v>
          </cell>
          <cell r="D867" t="str">
            <v>Alder Lake</v>
          </cell>
          <cell r="E867">
            <v>0</v>
          </cell>
          <cell r="F867">
            <v>0</v>
          </cell>
        </row>
        <row r="868">
          <cell r="A868" t="str">
            <v>i9-12900HK</v>
          </cell>
          <cell r="B868" t="str">
            <v>Core i9</v>
          </cell>
          <cell r="C868" t="str">
            <v>12th Gen Core</v>
          </cell>
          <cell r="D868" t="str">
            <v>Alder Lake</v>
          </cell>
          <cell r="E868">
            <v>0</v>
          </cell>
          <cell r="F868">
            <v>0</v>
          </cell>
        </row>
        <row r="869">
          <cell r="A869" t="str">
            <v>i9-12900HX</v>
          </cell>
          <cell r="B869" t="str">
            <v>Core i9</v>
          </cell>
          <cell r="C869" t="str">
            <v>12th Gen Core</v>
          </cell>
          <cell r="D869" t="str">
            <v>Alder Lake</v>
          </cell>
          <cell r="E869">
            <v>0</v>
          </cell>
          <cell r="F869">
            <v>0</v>
          </cell>
        </row>
        <row r="870">
          <cell r="A870" t="str">
            <v>i9-12900K</v>
          </cell>
          <cell r="B870" t="str">
            <v>Core i9</v>
          </cell>
          <cell r="C870" t="str">
            <v>12th Gen Core</v>
          </cell>
          <cell r="D870" t="str">
            <v>Alder Lake</v>
          </cell>
          <cell r="E870">
            <v>0</v>
          </cell>
          <cell r="F870">
            <v>0</v>
          </cell>
        </row>
        <row r="871">
          <cell r="A871" t="str">
            <v>i9-12900KF</v>
          </cell>
          <cell r="B871" t="str">
            <v>Core i9</v>
          </cell>
          <cell r="C871" t="str">
            <v>12th Gen Core</v>
          </cell>
          <cell r="D871" t="str">
            <v>Alder Lake</v>
          </cell>
          <cell r="E871">
            <v>0</v>
          </cell>
          <cell r="F871">
            <v>0</v>
          </cell>
        </row>
        <row r="872">
          <cell r="A872" t="str">
            <v>i9-12900KS</v>
          </cell>
          <cell r="B872" t="str">
            <v>Core i9</v>
          </cell>
          <cell r="C872" t="str">
            <v>12th Gen Core</v>
          </cell>
          <cell r="D872" t="str">
            <v>Alder Lake</v>
          </cell>
          <cell r="E872">
            <v>0</v>
          </cell>
          <cell r="F872">
            <v>0</v>
          </cell>
        </row>
        <row r="873">
          <cell r="A873" t="str">
            <v>i9-12900T</v>
          </cell>
          <cell r="B873" t="str">
            <v>Core i9</v>
          </cell>
          <cell r="C873" t="str">
            <v>12th Gen Core</v>
          </cell>
          <cell r="D873" t="str">
            <v>Alder Lake</v>
          </cell>
          <cell r="E873">
            <v>0</v>
          </cell>
          <cell r="F873">
            <v>0</v>
          </cell>
        </row>
        <row r="874">
          <cell r="A874" t="str">
            <v>i9-12900TE</v>
          </cell>
          <cell r="B874" t="str">
            <v>Core i9</v>
          </cell>
          <cell r="C874" t="str">
            <v>12th Gen Core</v>
          </cell>
          <cell r="D874" t="str">
            <v>Alder Lake</v>
          </cell>
          <cell r="E874">
            <v>0</v>
          </cell>
          <cell r="F874">
            <v>0</v>
          </cell>
        </row>
        <row r="875">
          <cell r="A875" t="str">
            <v>i9-12950HX</v>
          </cell>
          <cell r="B875" t="str">
            <v>Core i9</v>
          </cell>
          <cell r="C875" t="str">
            <v>12th Gen Core</v>
          </cell>
          <cell r="D875" t="str">
            <v>Alder Lake</v>
          </cell>
          <cell r="E875">
            <v>0</v>
          </cell>
          <cell r="F875">
            <v>0</v>
          </cell>
        </row>
        <row r="876">
          <cell r="A876" t="str">
            <v>i9-13900</v>
          </cell>
          <cell r="B876" t="str">
            <v>Core i9</v>
          </cell>
          <cell r="C876" t="str">
            <v>13th Gen Core</v>
          </cell>
          <cell r="D876" t="str">
            <v>Raptor Lake</v>
          </cell>
          <cell r="E876">
            <v>0</v>
          </cell>
          <cell r="F876">
            <v>0</v>
          </cell>
        </row>
        <row r="877">
          <cell r="A877" t="str">
            <v>i9-13900F</v>
          </cell>
          <cell r="B877" t="str">
            <v>Core i9</v>
          </cell>
          <cell r="C877" t="str">
            <v>13th Gen Core</v>
          </cell>
          <cell r="D877" t="str">
            <v>Raptor Lake</v>
          </cell>
          <cell r="E877">
            <v>0</v>
          </cell>
          <cell r="F877">
            <v>0</v>
          </cell>
        </row>
        <row r="878">
          <cell r="A878" t="str">
            <v>i9-13900H</v>
          </cell>
          <cell r="B878" t="str">
            <v>Core i9</v>
          </cell>
          <cell r="C878" t="str">
            <v>13th Gen Core</v>
          </cell>
          <cell r="D878" t="str">
            <v>Raptor Lake</v>
          </cell>
          <cell r="E878">
            <v>0</v>
          </cell>
          <cell r="F878">
            <v>0</v>
          </cell>
        </row>
        <row r="879">
          <cell r="A879" t="str">
            <v>i9-13900HK</v>
          </cell>
          <cell r="B879" t="str">
            <v>Core i9</v>
          </cell>
          <cell r="C879" t="str">
            <v>13th Gen Core</v>
          </cell>
          <cell r="D879" t="str">
            <v>Raptor Lake</v>
          </cell>
          <cell r="E879">
            <v>0</v>
          </cell>
          <cell r="F879">
            <v>0</v>
          </cell>
        </row>
        <row r="880">
          <cell r="A880" t="str">
            <v>i9-13900HX</v>
          </cell>
          <cell r="B880" t="str">
            <v>Core i9</v>
          </cell>
          <cell r="C880" t="str">
            <v>13th Gen Core</v>
          </cell>
          <cell r="D880" t="str">
            <v>Raptor Lake</v>
          </cell>
          <cell r="E880">
            <v>0</v>
          </cell>
          <cell r="F880">
            <v>0</v>
          </cell>
        </row>
        <row r="881">
          <cell r="A881" t="str">
            <v>i9-13900K</v>
          </cell>
          <cell r="B881" t="str">
            <v>Core i9</v>
          </cell>
          <cell r="C881" t="str">
            <v>13th Gen Core</v>
          </cell>
          <cell r="D881" t="str">
            <v>Raptor Lake</v>
          </cell>
          <cell r="E881">
            <v>0</v>
          </cell>
          <cell r="F881">
            <v>0</v>
          </cell>
        </row>
        <row r="882">
          <cell r="A882" t="str">
            <v>i9-13900KF</v>
          </cell>
          <cell r="B882" t="str">
            <v>Core i9</v>
          </cell>
          <cell r="C882" t="str">
            <v>13th Gen Core</v>
          </cell>
          <cell r="D882" t="str">
            <v>Raptor Lake</v>
          </cell>
          <cell r="E882">
            <v>0</v>
          </cell>
          <cell r="F882">
            <v>0</v>
          </cell>
        </row>
        <row r="883">
          <cell r="A883" t="str">
            <v>i9-13950HX</v>
          </cell>
          <cell r="B883" t="str">
            <v>Core i9</v>
          </cell>
          <cell r="C883" t="str">
            <v>13th Gen Core</v>
          </cell>
          <cell r="D883" t="str">
            <v>Raptor Lake</v>
          </cell>
          <cell r="E883">
            <v>0</v>
          </cell>
          <cell r="F883">
            <v>0</v>
          </cell>
        </row>
        <row r="884">
          <cell r="A884" t="str">
            <v>i9-13980HX</v>
          </cell>
          <cell r="B884" t="str">
            <v>Core i9</v>
          </cell>
          <cell r="C884" t="str">
            <v>13th Gen Core</v>
          </cell>
          <cell r="D884" t="str">
            <v>Raptor Lake</v>
          </cell>
          <cell r="E884">
            <v>0</v>
          </cell>
          <cell r="F884">
            <v>0</v>
          </cell>
        </row>
        <row r="885">
          <cell r="A885" t="str">
            <v>J3355</v>
          </cell>
          <cell r="B885" t="str">
            <v>Celeron</v>
          </cell>
          <cell r="C885" t="str">
            <v>N/A</v>
          </cell>
          <cell r="D885" t="str">
            <v>Apollo Lake</v>
          </cell>
          <cell r="E885">
            <v>0</v>
          </cell>
          <cell r="F885">
            <v>0</v>
          </cell>
        </row>
        <row r="886">
          <cell r="A886" t="str">
            <v>J4005</v>
          </cell>
          <cell r="B886" t="str">
            <v>Celeron</v>
          </cell>
          <cell r="C886" t="str">
            <v>N/A</v>
          </cell>
          <cell r="D886" t="str">
            <v>Gemini Lake</v>
          </cell>
          <cell r="E886">
            <v>0</v>
          </cell>
          <cell r="F886">
            <v>0</v>
          </cell>
        </row>
        <row r="887">
          <cell r="A887" t="str">
            <v>J4025</v>
          </cell>
          <cell r="B887" t="str">
            <v>Celeron</v>
          </cell>
          <cell r="C887" t="str">
            <v>N/A</v>
          </cell>
          <cell r="D887" t="str">
            <v>Gemini Lake R</v>
          </cell>
          <cell r="E887">
            <v>0</v>
          </cell>
          <cell r="F887">
            <v>0</v>
          </cell>
        </row>
        <row r="888">
          <cell r="A888" t="str">
            <v>J4105</v>
          </cell>
          <cell r="B888" t="str">
            <v>Celeron</v>
          </cell>
          <cell r="C888" t="str">
            <v>N/A</v>
          </cell>
          <cell r="D888" t="str">
            <v>Gemini Lake</v>
          </cell>
          <cell r="E888">
            <v>0</v>
          </cell>
          <cell r="F888">
            <v>0</v>
          </cell>
        </row>
        <row r="889">
          <cell r="A889" t="str">
            <v>J4125</v>
          </cell>
          <cell r="B889" t="str">
            <v>Celeron</v>
          </cell>
          <cell r="C889" t="str">
            <v>N/A</v>
          </cell>
          <cell r="D889" t="str">
            <v>Gemini Lake R</v>
          </cell>
          <cell r="E889">
            <v>0</v>
          </cell>
          <cell r="F889">
            <v>0</v>
          </cell>
        </row>
        <row r="890">
          <cell r="A890" t="str">
            <v>J5005</v>
          </cell>
          <cell r="B890" t="str">
            <v>Pentium</v>
          </cell>
          <cell r="C890" t="str">
            <v>N/A</v>
          </cell>
          <cell r="D890" t="str">
            <v>Gemini Lake</v>
          </cell>
          <cell r="E890">
            <v>0</v>
          </cell>
          <cell r="F890">
            <v>0</v>
          </cell>
        </row>
        <row r="891">
          <cell r="A891" t="str">
            <v>J5040</v>
          </cell>
          <cell r="B891" t="str">
            <v>Pentium</v>
          </cell>
          <cell r="C891" t="str">
            <v>N/A</v>
          </cell>
          <cell r="D891" t="str">
            <v>Gemini Lake R</v>
          </cell>
          <cell r="E891">
            <v>0</v>
          </cell>
          <cell r="F891">
            <v>0</v>
          </cell>
        </row>
        <row r="892">
          <cell r="A892" t="str">
            <v>J6412</v>
          </cell>
          <cell r="B892" t="str">
            <v>Celeron</v>
          </cell>
          <cell r="C892" t="str">
            <v>N/A</v>
          </cell>
          <cell r="D892" t="str">
            <v>Elkhart Lake</v>
          </cell>
          <cell r="E892">
            <v>0</v>
          </cell>
          <cell r="F892">
            <v>0</v>
          </cell>
        </row>
        <row r="893">
          <cell r="A893" t="str">
            <v>J6426</v>
          </cell>
          <cell r="B893" t="str">
            <v>Pentium</v>
          </cell>
          <cell r="C893" t="str">
            <v>N/A</v>
          </cell>
          <cell r="D893" t="str">
            <v>Elkhart Lake</v>
          </cell>
          <cell r="E893">
            <v>0</v>
          </cell>
          <cell r="F893">
            <v>0</v>
          </cell>
        </row>
        <row r="894">
          <cell r="A894" t="str">
            <v>m3-8100Y</v>
          </cell>
          <cell r="B894" t="str">
            <v>Core M</v>
          </cell>
          <cell r="C894" t="str">
            <v>8th Gen Core</v>
          </cell>
          <cell r="D894" t="str">
            <v>Amber Lake Y</v>
          </cell>
          <cell r="E894">
            <v>0</v>
          </cell>
          <cell r="F894">
            <v>0</v>
          </cell>
        </row>
        <row r="895">
          <cell r="A895" t="str">
            <v>M50CYP1UR204</v>
          </cell>
          <cell r="B895" t="str">
            <v>Other</v>
          </cell>
          <cell r="C895" t="str">
            <v>N/A</v>
          </cell>
          <cell r="D895" t="str">
            <v>Coyote Pass</v>
          </cell>
          <cell r="E895">
            <v>0</v>
          </cell>
          <cell r="F895">
            <v>0</v>
          </cell>
        </row>
        <row r="896">
          <cell r="A896" t="str">
            <v>M50CYP1UR212</v>
          </cell>
          <cell r="B896" t="str">
            <v>Other</v>
          </cell>
          <cell r="C896" t="str">
            <v>N/A</v>
          </cell>
          <cell r="D896" t="str">
            <v>Coyote Pass</v>
          </cell>
          <cell r="E896">
            <v>0</v>
          </cell>
          <cell r="F896">
            <v>0</v>
          </cell>
        </row>
        <row r="897">
          <cell r="A897" t="str">
            <v>M50CYP2SB1U</v>
          </cell>
          <cell r="B897" t="str">
            <v>Other</v>
          </cell>
          <cell r="C897" t="str">
            <v>N/A</v>
          </cell>
          <cell r="D897" t="str">
            <v>Coyote Pass</v>
          </cell>
          <cell r="E897">
            <v>0</v>
          </cell>
          <cell r="F897">
            <v>0</v>
          </cell>
        </row>
        <row r="898">
          <cell r="A898" t="str">
            <v>M50CYP2SBSTD</v>
          </cell>
          <cell r="B898" t="str">
            <v>Other</v>
          </cell>
          <cell r="C898" t="str">
            <v>N/A</v>
          </cell>
          <cell r="D898" t="str">
            <v>Coyote Pass</v>
          </cell>
          <cell r="E898">
            <v>0</v>
          </cell>
          <cell r="F898">
            <v>0</v>
          </cell>
        </row>
        <row r="899">
          <cell r="A899" t="str">
            <v>M50CYP2UR208</v>
          </cell>
          <cell r="B899" t="str">
            <v>Other</v>
          </cell>
          <cell r="C899" t="str">
            <v>N/A</v>
          </cell>
          <cell r="D899" t="str">
            <v>Coyote Pass</v>
          </cell>
          <cell r="E899">
            <v>0</v>
          </cell>
          <cell r="F899">
            <v>0</v>
          </cell>
        </row>
        <row r="900">
          <cell r="A900" t="str">
            <v>M50CYP2UR312</v>
          </cell>
          <cell r="B900" t="str">
            <v>Other</v>
          </cell>
          <cell r="C900" t="str">
            <v>N/A</v>
          </cell>
          <cell r="D900" t="str">
            <v>Coyote Pass</v>
          </cell>
          <cell r="E900">
            <v>0</v>
          </cell>
          <cell r="F900">
            <v>0</v>
          </cell>
        </row>
        <row r="901">
          <cell r="A901" t="str">
            <v>N100</v>
          </cell>
          <cell r="B901" t="str">
            <v>N-series</v>
          </cell>
          <cell r="C901" t="str">
            <v>N/A</v>
          </cell>
          <cell r="D901" t="str">
            <v>Alder Lake-N</v>
          </cell>
          <cell r="E901">
            <v>0</v>
          </cell>
          <cell r="F901">
            <v>0</v>
          </cell>
        </row>
        <row r="902">
          <cell r="A902" t="str">
            <v>N3350</v>
          </cell>
          <cell r="B902" t="str">
            <v>Celeron</v>
          </cell>
          <cell r="C902" t="str">
            <v>N/A</v>
          </cell>
          <cell r="D902" t="str">
            <v>Apollo Lake</v>
          </cell>
          <cell r="E902">
            <v>0</v>
          </cell>
          <cell r="F902">
            <v>0</v>
          </cell>
        </row>
        <row r="903">
          <cell r="A903" t="str">
            <v>N3450</v>
          </cell>
          <cell r="B903" t="str">
            <v>Celeron</v>
          </cell>
          <cell r="C903" t="str">
            <v>N/A</v>
          </cell>
          <cell r="D903" t="str">
            <v>Apollo Lake</v>
          </cell>
          <cell r="E903">
            <v>0</v>
          </cell>
          <cell r="F903">
            <v>0</v>
          </cell>
        </row>
        <row r="904">
          <cell r="A904" t="str">
            <v>N3710</v>
          </cell>
          <cell r="B904" t="str">
            <v>Pentium</v>
          </cell>
          <cell r="C904" t="str">
            <v>N/A</v>
          </cell>
          <cell r="D904" t="str">
            <v>Braswell</v>
          </cell>
          <cell r="E904">
            <v>0</v>
          </cell>
          <cell r="F904">
            <v>0</v>
          </cell>
        </row>
        <row r="905">
          <cell r="A905" t="str">
            <v>N4000</v>
          </cell>
          <cell r="B905" t="str">
            <v>Celeron</v>
          </cell>
          <cell r="C905" t="str">
            <v>N/A</v>
          </cell>
          <cell r="D905" t="str">
            <v>Gemini Lake</v>
          </cell>
          <cell r="E905">
            <v>0</v>
          </cell>
          <cell r="F905">
            <v>0</v>
          </cell>
        </row>
        <row r="906">
          <cell r="A906" t="str">
            <v>N4020</v>
          </cell>
          <cell r="B906" t="str">
            <v>Celeron</v>
          </cell>
          <cell r="C906" t="str">
            <v>N/A</v>
          </cell>
          <cell r="D906" t="str">
            <v>Gemini Lake R</v>
          </cell>
          <cell r="E906">
            <v>0</v>
          </cell>
          <cell r="F906">
            <v>0</v>
          </cell>
        </row>
        <row r="907">
          <cell r="A907" t="str">
            <v>N4100</v>
          </cell>
          <cell r="B907" t="str">
            <v>Celeron</v>
          </cell>
          <cell r="C907" t="str">
            <v>N/A</v>
          </cell>
          <cell r="D907" t="str">
            <v>Gemini Lake</v>
          </cell>
          <cell r="E907">
            <v>0</v>
          </cell>
          <cell r="F907">
            <v>0</v>
          </cell>
        </row>
        <row r="908">
          <cell r="A908" t="str">
            <v>N4120</v>
          </cell>
          <cell r="B908" t="str">
            <v>Celeron</v>
          </cell>
          <cell r="C908" t="str">
            <v>N/A</v>
          </cell>
          <cell r="D908" t="str">
            <v>Gemini Lake R</v>
          </cell>
          <cell r="E908">
            <v>0</v>
          </cell>
          <cell r="F908">
            <v>0</v>
          </cell>
        </row>
        <row r="909">
          <cell r="A909" t="str">
            <v>N4500</v>
          </cell>
          <cell r="B909" t="str">
            <v>Celeron</v>
          </cell>
          <cell r="C909" t="str">
            <v>N/A</v>
          </cell>
          <cell r="D909" t="str">
            <v>Jasper Lake</v>
          </cell>
          <cell r="E909">
            <v>0</v>
          </cell>
          <cell r="F909">
            <v>0</v>
          </cell>
        </row>
        <row r="910">
          <cell r="A910" t="str">
            <v>N4505</v>
          </cell>
          <cell r="B910" t="str">
            <v>Celeron</v>
          </cell>
          <cell r="C910" t="str">
            <v>N/A</v>
          </cell>
          <cell r="D910" t="str">
            <v>Jasper Lake</v>
          </cell>
          <cell r="E910">
            <v>0</v>
          </cell>
          <cell r="F910">
            <v>0</v>
          </cell>
        </row>
        <row r="911">
          <cell r="A911" t="str">
            <v>N5030</v>
          </cell>
          <cell r="B911" t="str">
            <v>Pentium</v>
          </cell>
          <cell r="C911" t="str">
            <v>N/A</v>
          </cell>
          <cell r="D911" t="str">
            <v>Gemini Lake R</v>
          </cell>
          <cell r="E911">
            <v>0</v>
          </cell>
          <cell r="F911">
            <v>0</v>
          </cell>
        </row>
        <row r="912">
          <cell r="A912" t="str">
            <v>N5100</v>
          </cell>
          <cell r="B912" t="str">
            <v>Celeron</v>
          </cell>
          <cell r="C912" t="str">
            <v>N/A</v>
          </cell>
          <cell r="D912" t="str">
            <v>Jasper Lake</v>
          </cell>
          <cell r="E912">
            <v>0</v>
          </cell>
          <cell r="F912">
            <v>0</v>
          </cell>
        </row>
        <row r="913">
          <cell r="A913" t="str">
            <v>N5105</v>
          </cell>
          <cell r="B913" t="str">
            <v>Celeron</v>
          </cell>
          <cell r="C913" t="str">
            <v>N/A</v>
          </cell>
          <cell r="D913" t="str">
            <v>Jasper Lake</v>
          </cell>
          <cell r="E913">
            <v>0</v>
          </cell>
          <cell r="F913">
            <v>0</v>
          </cell>
        </row>
        <row r="914">
          <cell r="A914" t="str">
            <v>N6000</v>
          </cell>
          <cell r="B914" t="str">
            <v>Pentium</v>
          </cell>
          <cell r="C914" t="str">
            <v>N/A</v>
          </cell>
          <cell r="D914" t="str">
            <v>Jasper Lake</v>
          </cell>
          <cell r="E914">
            <v>0</v>
          </cell>
          <cell r="F914">
            <v>0</v>
          </cell>
        </row>
        <row r="915">
          <cell r="A915" t="str">
            <v>N6005</v>
          </cell>
          <cell r="B915" t="str">
            <v>Pentium</v>
          </cell>
          <cell r="C915" t="str">
            <v>N/A</v>
          </cell>
          <cell r="D915" t="str">
            <v>Jasper Lake</v>
          </cell>
          <cell r="E915">
            <v>0</v>
          </cell>
          <cell r="F915">
            <v>0</v>
          </cell>
        </row>
        <row r="916">
          <cell r="A916" t="str">
            <v>N6210</v>
          </cell>
          <cell r="B916" t="str">
            <v>Celeron</v>
          </cell>
          <cell r="C916" t="str">
            <v>N/A</v>
          </cell>
          <cell r="D916" t="str">
            <v>Elkhart Lake</v>
          </cell>
          <cell r="E916">
            <v>0</v>
          </cell>
          <cell r="F916">
            <v>0</v>
          </cell>
        </row>
        <row r="917">
          <cell r="A917" t="str">
            <v>N6415</v>
          </cell>
          <cell r="B917" t="str">
            <v>Pentium</v>
          </cell>
          <cell r="C917" t="str">
            <v>N/A</v>
          </cell>
          <cell r="D917" t="str">
            <v>Elkhart Lake</v>
          </cell>
          <cell r="E917">
            <v>0</v>
          </cell>
          <cell r="F917">
            <v>0</v>
          </cell>
        </row>
        <row r="918">
          <cell r="A918" t="str">
            <v>RNUC11BTMi70000</v>
          </cell>
          <cell r="B918" t="str">
            <v>Other</v>
          </cell>
          <cell r="C918" t="str">
            <v>N/A</v>
          </cell>
          <cell r="D918" t="str">
            <v>Beast Canyon</v>
          </cell>
          <cell r="E918">
            <v>0</v>
          </cell>
          <cell r="F918">
            <v>0</v>
          </cell>
        </row>
        <row r="919">
          <cell r="A919" t="str">
            <v>RNUC11BTMi70001</v>
          </cell>
          <cell r="B919" t="str">
            <v>Other</v>
          </cell>
          <cell r="C919" t="str">
            <v>N/A</v>
          </cell>
          <cell r="D919" t="str">
            <v>Beast Canyon</v>
          </cell>
          <cell r="E919">
            <v>0</v>
          </cell>
          <cell r="F919">
            <v>0</v>
          </cell>
        </row>
        <row r="920">
          <cell r="A920" t="str">
            <v>RNUC11BTMi70002</v>
          </cell>
          <cell r="B920" t="str">
            <v>Other</v>
          </cell>
          <cell r="C920" t="str">
            <v>N/A</v>
          </cell>
          <cell r="D920" t="str">
            <v>Beast Canyon</v>
          </cell>
          <cell r="E920">
            <v>0</v>
          </cell>
          <cell r="F920">
            <v>0</v>
          </cell>
        </row>
        <row r="921">
          <cell r="A921" t="str">
            <v>RNUC11BTMi70003</v>
          </cell>
          <cell r="B921" t="str">
            <v>Other</v>
          </cell>
          <cell r="C921" t="str">
            <v>N/A</v>
          </cell>
          <cell r="D921" t="str">
            <v>Beast Canyon</v>
          </cell>
          <cell r="E921">
            <v>0</v>
          </cell>
          <cell r="F921">
            <v>0</v>
          </cell>
        </row>
        <row r="922">
          <cell r="A922" t="str">
            <v>RNUC11BTMi70004</v>
          </cell>
          <cell r="B922" t="str">
            <v>Other</v>
          </cell>
          <cell r="C922" t="str">
            <v>N/A</v>
          </cell>
          <cell r="D922" t="str">
            <v>Beast Canyon</v>
          </cell>
          <cell r="E922">
            <v>0</v>
          </cell>
          <cell r="F922">
            <v>0</v>
          </cell>
        </row>
        <row r="923">
          <cell r="A923" t="str">
            <v>RNUC11BTMi70006</v>
          </cell>
          <cell r="B923" t="str">
            <v>Other</v>
          </cell>
          <cell r="C923" t="str">
            <v>N/A</v>
          </cell>
          <cell r="D923" t="str">
            <v>Beast Canyon</v>
          </cell>
          <cell r="E923">
            <v>0</v>
          </cell>
          <cell r="F923">
            <v>0</v>
          </cell>
        </row>
        <row r="924">
          <cell r="A924" t="str">
            <v>RNUC11BTMi90000</v>
          </cell>
          <cell r="B924" t="str">
            <v>Other</v>
          </cell>
          <cell r="C924" t="str">
            <v>N/A</v>
          </cell>
          <cell r="D924" t="str">
            <v>Beast Canyon</v>
          </cell>
          <cell r="E924">
            <v>0</v>
          </cell>
          <cell r="F924">
            <v>0</v>
          </cell>
        </row>
        <row r="925">
          <cell r="A925" t="str">
            <v>RNUC11BTMi90001</v>
          </cell>
          <cell r="B925" t="str">
            <v>Other</v>
          </cell>
          <cell r="C925" t="str">
            <v>N/A</v>
          </cell>
          <cell r="D925" t="str">
            <v>Beast Canyon</v>
          </cell>
          <cell r="E925">
            <v>0</v>
          </cell>
          <cell r="F925">
            <v>0</v>
          </cell>
        </row>
        <row r="926">
          <cell r="A926" t="str">
            <v>RNUC11BTMi90002</v>
          </cell>
          <cell r="B926" t="str">
            <v>Other</v>
          </cell>
          <cell r="C926" t="str">
            <v>N/A</v>
          </cell>
          <cell r="D926" t="str">
            <v>Beast Canyon</v>
          </cell>
          <cell r="E926">
            <v>0</v>
          </cell>
          <cell r="F926">
            <v>0</v>
          </cell>
        </row>
        <row r="927">
          <cell r="A927" t="str">
            <v>RNUC11BTMi90003</v>
          </cell>
          <cell r="B927" t="str">
            <v>Other</v>
          </cell>
          <cell r="C927" t="str">
            <v>N/A</v>
          </cell>
          <cell r="D927" t="str">
            <v>Beast Canyon</v>
          </cell>
          <cell r="E927">
            <v>0</v>
          </cell>
          <cell r="F927">
            <v>0</v>
          </cell>
        </row>
        <row r="928">
          <cell r="A928" t="str">
            <v>RNUC11BTMi90004</v>
          </cell>
          <cell r="B928" t="str">
            <v>Other</v>
          </cell>
          <cell r="C928" t="str">
            <v>N/A</v>
          </cell>
          <cell r="D928" t="str">
            <v>Beast Canyon</v>
          </cell>
          <cell r="E928">
            <v>0</v>
          </cell>
          <cell r="F928">
            <v>0</v>
          </cell>
        </row>
        <row r="929">
          <cell r="A929" t="str">
            <v>RNUC11BTMi90006</v>
          </cell>
          <cell r="B929" t="str">
            <v>Other</v>
          </cell>
          <cell r="C929" t="str">
            <v>N/A</v>
          </cell>
          <cell r="D929" t="str">
            <v>Beast Canyon</v>
          </cell>
          <cell r="E929">
            <v>0</v>
          </cell>
          <cell r="F929">
            <v>0</v>
          </cell>
        </row>
        <row r="930">
          <cell r="A930" t="str">
            <v>RNUC11DBBi70000</v>
          </cell>
          <cell r="B930" t="str">
            <v>Other</v>
          </cell>
          <cell r="C930" t="str">
            <v>N/A</v>
          </cell>
          <cell r="D930" t="str">
            <v>Driver Bay</v>
          </cell>
          <cell r="E930">
            <v>0</v>
          </cell>
          <cell r="F930">
            <v>0</v>
          </cell>
        </row>
        <row r="931">
          <cell r="A931" t="str">
            <v>RNUC11DBBi90000</v>
          </cell>
          <cell r="B931" t="str">
            <v>Other</v>
          </cell>
          <cell r="C931" t="str">
            <v>N/A</v>
          </cell>
          <cell r="D931" t="str">
            <v>Driver Bay</v>
          </cell>
          <cell r="E931">
            <v>0</v>
          </cell>
          <cell r="F931">
            <v>0</v>
          </cell>
        </row>
        <row r="932">
          <cell r="A932" t="str">
            <v>RNUC11PAHi30Z00</v>
          </cell>
          <cell r="B932" t="str">
            <v>Core i3</v>
          </cell>
          <cell r="C932" t="str">
            <v>11th Gen Core</v>
          </cell>
          <cell r="D932" t="str">
            <v>Panther Canyon</v>
          </cell>
          <cell r="E932">
            <v>0</v>
          </cell>
          <cell r="F932">
            <v>0</v>
          </cell>
        </row>
        <row r="933">
          <cell r="A933" t="str">
            <v>RNUC11PAHi30Z01</v>
          </cell>
          <cell r="B933" t="str">
            <v>Core i3</v>
          </cell>
          <cell r="C933" t="str">
            <v>11th Gen Core</v>
          </cell>
          <cell r="D933" t="str">
            <v>Panther Canyon</v>
          </cell>
          <cell r="E933">
            <v>0</v>
          </cell>
          <cell r="F933">
            <v>0</v>
          </cell>
        </row>
        <row r="934">
          <cell r="A934" t="str">
            <v>RNUC11PAHi30Z02</v>
          </cell>
          <cell r="B934" t="str">
            <v>Core i3</v>
          </cell>
          <cell r="C934" t="str">
            <v>11th Gen Core</v>
          </cell>
          <cell r="D934" t="str">
            <v>Panther Canyon</v>
          </cell>
          <cell r="E934">
            <v>0</v>
          </cell>
          <cell r="F934">
            <v>0</v>
          </cell>
        </row>
        <row r="935">
          <cell r="A935" t="str">
            <v>RNUC11PAHi50Z00</v>
          </cell>
          <cell r="B935" t="str">
            <v>Core i5</v>
          </cell>
          <cell r="C935" t="str">
            <v>11th Gen Core</v>
          </cell>
          <cell r="D935" t="str">
            <v>Panther Canyon</v>
          </cell>
          <cell r="E935">
            <v>0</v>
          </cell>
          <cell r="F935">
            <v>0</v>
          </cell>
        </row>
        <row r="936">
          <cell r="A936" t="str">
            <v>RNUC11PAHi50Z01</v>
          </cell>
          <cell r="B936" t="str">
            <v>Core i5</v>
          </cell>
          <cell r="C936" t="str">
            <v>11th Gen Core</v>
          </cell>
          <cell r="D936" t="str">
            <v>Panther Canyon</v>
          </cell>
          <cell r="E936">
            <v>0</v>
          </cell>
          <cell r="F936">
            <v>0</v>
          </cell>
        </row>
        <row r="937">
          <cell r="A937" t="str">
            <v>RNUC11PAHi50Z02</v>
          </cell>
          <cell r="B937" t="str">
            <v>Core i5</v>
          </cell>
          <cell r="C937" t="str">
            <v>11th Gen Core</v>
          </cell>
          <cell r="D937" t="str">
            <v>Panther Canyon</v>
          </cell>
          <cell r="E937">
            <v>0</v>
          </cell>
          <cell r="F937">
            <v>0</v>
          </cell>
        </row>
        <row r="938">
          <cell r="A938" t="str">
            <v>RNUC11PAHi70Z00</v>
          </cell>
          <cell r="B938" t="str">
            <v>Core i7</v>
          </cell>
          <cell r="C938" t="str">
            <v>11th Gen Core</v>
          </cell>
          <cell r="D938" t="str">
            <v>Panther Canyon</v>
          </cell>
          <cell r="E938">
            <v>0</v>
          </cell>
          <cell r="F938">
            <v>0</v>
          </cell>
        </row>
        <row r="939">
          <cell r="A939" t="str">
            <v>RNUC11PAHi70Z01</v>
          </cell>
          <cell r="B939" t="str">
            <v>Core i7</v>
          </cell>
          <cell r="C939" t="str">
            <v>11th Gen Core</v>
          </cell>
          <cell r="D939" t="str">
            <v>Panther Canyon</v>
          </cell>
          <cell r="E939">
            <v>0</v>
          </cell>
          <cell r="F939">
            <v>0</v>
          </cell>
        </row>
        <row r="940">
          <cell r="A940" t="str">
            <v>RNUC11PAHi70Z02</v>
          </cell>
          <cell r="B940" t="str">
            <v>Core i7</v>
          </cell>
          <cell r="C940" t="str">
            <v>11th Gen Core</v>
          </cell>
          <cell r="D940" t="str">
            <v>Panther Canyon</v>
          </cell>
          <cell r="E940">
            <v>0</v>
          </cell>
          <cell r="F940">
            <v>0</v>
          </cell>
        </row>
        <row r="941">
          <cell r="A941" t="str">
            <v>RNUC11PHKi7C000</v>
          </cell>
          <cell r="B941" t="str">
            <v>Other</v>
          </cell>
          <cell r="C941" t="str">
            <v>N/A</v>
          </cell>
          <cell r="D941" t="str">
            <v>Phantom Canyon</v>
          </cell>
          <cell r="E941">
            <v>0</v>
          </cell>
          <cell r="F941">
            <v>0</v>
          </cell>
        </row>
        <row r="942">
          <cell r="A942" t="str">
            <v>RNUC11PHKi7C001</v>
          </cell>
          <cell r="B942" t="str">
            <v>Other</v>
          </cell>
          <cell r="C942" t="str">
            <v>N/A</v>
          </cell>
          <cell r="D942" t="str">
            <v>Phantom Canyon</v>
          </cell>
          <cell r="E942">
            <v>0</v>
          </cell>
          <cell r="F942">
            <v>0</v>
          </cell>
        </row>
        <row r="943">
          <cell r="A943" t="str">
            <v>RNUC11PHKi7C002</v>
          </cell>
          <cell r="B943" t="str">
            <v>Other</v>
          </cell>
          <cell r="C943" t="str">
            <v>N/A</v>
          </cell>
          <cell r="D943" t="str">
            <v>Phantom Canyon</v>
          </cell>
          <cell r="E943">
            <v>0</v>
          </cell>
          <cell r="F943">
            <v>0</v>
          </cell>
        </row>
        <row r="944">
          <cell r="A944" t="str">
            <v>RNUC11PHKi7C003</v>
          </cell>
          <cell r="B944" t="str">
            <v>Other</v>
          </cell>
          <cell r="C944" t="str">
            <v>N/A</v>
          </cell>
          <cell r="D944" t="str">
            <v>Phantom Canyon</v>
          </cell>
          <cell r="E944">
            <v>0</v>
          </cell>
          <cell r="F944">
            <v>0</v>
          </cell>
        </row>
        <row r="945">
          <cell r="A945" t="str">
            <v>RNUC11PHKi7C004</v>
          </cell>
          <cell r="B945" t="str">
            <v>Other</v>
          </cell>
          <cell r="C945" t="str">
            <v>N/A</v>
          </cell>
          <cell r="D945" t="str">
            <v>Phantom Canyon</v>
          </cell>
          <cell r="E945">
            <v>0</v>
          </cell>
          <cell r="F945">
            <v>0</v>
          </cell>
        </row>
        <row r="946">
          <cell r="A946" t="str">
            <v>RNUC11PHKi7C005</v>
          </cell>
          <cell r="B946" t="str">
            <v>Other</v>
          </cell>
          <cell r="C946" t="str">
            <v>N/A</v>
          </cell>
          <cell r="D946" t="str">
            <v>Phantom Canyon</v>
          </cell>
          <cell r="E946">
            <v>0</v>
          </cell>
          <cell r="F946">
            <v>0</v>
          </cell>
        </row>
        <row r="947">
          <cell r="A947" t="str">
            <v>RNUC11PHKi7C006</v>
          </cell>
          <cell r="B947" t="str">
            <v>Other</v>
          </cell>
          <cell r="C947" t="str">
            <v>N/A</v>
          </cell>
          <cell r="D947" t="str">
            <v>Phantom Canyon</v>
          </cell>
          <cell r="E947">
            <v>0</v>
          </cell>
          <cell r="F947">
            <v>0</v>
          </cell>
        </row>
        <row r="948">
          <cell r="A948" t="str">
            <v>RNUC11PHKi7CAA0</v>
          </cell>
          <cell r="B948" t="str">
            <v>Other</v>
          </cell>
          <cell r="C948" t="str">
            <v>N/A</v>
          </cell>
          <cell r="D948" t="str">
            <v>Phantom Canyon</v>
          </cell>
          <cell r="E948">
            <v>0</v>
          </cell>
          <cell r="F948">
            <v>0</v>
          </cell>
        </row>
        <row r="949">
          <cell r="A949" t="str">
            <v>RNUC11PHKi7CAA1</v>
          </cell>
          <cell r="B949" t="str">
            <v>Other</v>
          </cell>
          <cell r="C949" t="str">
            <v>N/A</v>
          </cell>
          <cell r="D949" t="str">
            <v>Phantom Canyon</v>
          </cell>
          <cell r="E949">
            <v>0</v>
          </cell>
          <cell r="F949">
            <v>0</v>
          </cell>
        </row>
        <row r="950">
          <cell r="A950" t="str">
            <v>RNUC11PHKi7CAA2</v>
          </cell>
          <cell r="B950" t="str">
            <v>Other</v>
          </cell>
          <cell r="C950" t="str">
            <v>N/A</v>
          </cell>
          <cell r="D950" t="str">
            <v>Phantom Canyon</v>
          </cell>
          <cell r="E950">
            <v>0</v>
          </cell>
          <cell r="F950">
            <v>0</v>
          </cell>
        </row>
        <row r="951">
          <cell r="A951" t="str">
            <v>RNUC11PHKi7CAA6</v>
          </cell>
          <cell r="B951" t="str">
            <v>Other</v>
          </cell>
          <cell r="C951" t="str">
            <v>N/A</v>
          </cell>
          <cell r="D951" t="str">
            <v>Phantom Canyon</v>
          </cell>
          <cell r="E951">
            <v>0</v>
          </cell>
          <cell r="F951">
            <v>0</v>
          </cell>
        </row>
        <row r="952">
          <cell r="A952" t="str">
            <v>RNUC12DCMi70000​</v>
          </cell>
          <cell r="B952" t="str">
            <v>Core i7</v>
          </cell>
          <cell r="C952" t="str">
            <v>12th Gen Core</v>
          </cell>
          <cell r="D952" t="str">
            <v>Dragon Canyon</v>
          </cell>
          <cell r="E952">
            <v>0</v>
          </cell>
          <cell r="F952">
            <v>0</v>
          </cell>
        </row>
        <row r="953">
          <cell r="A953" t="str">
            <v>RNUC12DCMi70001​</v>
          </cell>
          <cell r="B953" t="str">
            <v>Other</v>
          </cell>
          <cell r="C953" t="str">
            <v>N/A</v>
          </cell>
          <cell r="D953" t="str">
            <v>Dragon Canyon</v>
          </cell>
          <cell r="E953">
            <v>0</v>
          </cell>
          <cell r="F953">
            <v>0</v>
          </cell>
        </row>
        <row r="954">
          <cell r="A954" t="str">
            <v>RNUC12DCMi70002​</v>
          </cell>
          <cell r="B954" t="str">
            <v>Other</v>
          </cell>
          <cell r="C954" t="str">
            <v>N/A</v>
          </cell>
          <cell r="D954" t="str">
            <v>Dragon Canyon</v>
          </cell>
          <cell r="E954">
            <v>0</v>
          </cell>
          <cell r="F954">
            <v>0</v>
          </cell>
        </row>
        <row r="955">
          <cell r="A955" t="str">
            <v>RNUC12DCMi70003​</v>
          </cell>
          <cell r="B955" t="str">
            <v>Other</v>
          </cell>
          <cell r="C955" t="str">
            <v>N/A</v>
          </cell>
          <cell r="D955" t="str">
            <v>Dragon Canyon</v>
          </cell>
          <cell r="E955">
            <v>0</v>
          </cell>
          <cell r="F955">
            <v>0</v>
          </cell>
        </row>
        <row r="956">
          <cell r="A956" t="str">
            <v>RNUC12DCMi70004​</v>
          </cell>
          <cell r="B956" t="str">
            <v>Other</v>
          </cell>
          <cell r="C956" t="str">
            <v>N/A</v>
          </cell>
          <cell r="D956" t="str">
            <v>Dragon Canyon</v>
          </cell>
          <cell r="E956">
            <v>0</v>
          </cell>
          <cell r="F956">
            <v>0</v>
          </cell>
        </row>
        <row r="957">
          <cell r="A957" t="str">
            <v>RNUC12DCMi70006​</v>
          </cell>
          <cell r="B957" t="str">
            <v>Other</v>
          </cell>
          <cell r="C957" t="str">
            <v>N/A</v>
          </cell>
          <cell r="D957" t="str">
            <v>Dragon Canyon</v>
          </cell>
          <cell r="E957">
            <v>0</v>
          </cell>
          <cell r="F957">
            <v>0</v>
          </cell>
        </row>
        <row r="958">
          <cell r="A958" t="str">
            <v>RNUC12DCMi90000​</v>
          </cell>
          <cell r="B958" t="str">
            <v>Other</v>
          </cell>
          <cell r="C958" t="str">
            <v>N/A</v>
          </cell>
          <cell r="D958" t="str">
            <v>Dragon Canyon</v>
          </cell>
          <cell r="E958">
            <v>0</v>
          </cell>
          <cell r="F958">
            <v>0</v>
          </cell>
        </row>
        <row r="959">
          <cell r="A959" t="str">
            <v>RNUC12DCMi90001​</v>
          </cell>
          <cell r="B959" t="str">
            <v>Other</v>
          </cell>
          <cell r="C959" t="str">
            <v>N/A</v>
          </cell>
          <cell r="D959" t="str">
            <v>Dragon Canyon</v>
          </cell>
          <cell r="E959">
            <v>0</v>
          </cell>
          <cell r="F959">
            <v>0</v>
          </cell>
        </row>
        <row r="960">
          <cell r="A960" t="str">
            <v>RNUC12DCMi90002​</v>
          </cell>
          <cell r="B960" t="str">
            <v>Other</v>
          </cell>
          <cell r="C960" t="str">
            <v>N/A</v>
          </cell>
          <cell r="D960" t="str">
            <v>Dragon Canyon</v>
          </cell>
          <cell r="E960">
            <v>0</v>
          </cell>
          <cell r="F960">
            <v>0</v>
          </cell>
        </row>
        <row r="961">
          <cell r="A961" t="str">
            <v>RNUC12DCMi90003</v>
          </cell>
          <cell r="B961" t="str">
            <v>Core i9</v>
          </cell>
          <cell r="C961" t="str">
            <v>12th Gen Core</v>
          </cell>
          <cell r="D961" t="str">
            <v>Dragon Canyon</v>
          </cell>
          <cell r="E961">
            <v>0</v>
          </cell>
          <cell r="F961">
            <v>0</v>
          </cell>
        </row>
        <row r="962">
          <cell r="A962" t="str">
            <v>RNUC12DCMi90004</v>
          </cell>
          <cell r="B962" t="str">
            <v>Core i9</v>
          </cell>
          <cell r="C962" t="str">
            <v>12th Gen Core</v>
          </cell>
          <cell r="D962" t="str">
            <v>Dragon Canyon</v>
          </cell>
          <cell r="E962">
            <v>0</v>
          </cell>
          <cell r="F962">
            <v>0</v>
          </cell>
        </row>
        <row r="963">
          <cell r="A963" t="str">
            <v>RNUC12DCMi90006</v>
          </cell>
          <cell r="B963" t="str">
            <v>Core i9</v>
          </cell>
          <cell r="C963" t="str">
            <v>12th Gen Core</v>
          </cell>
          <cell r="D963" t="str">
            <v>Dragon Canyon</v>
          </cell>
          <cell r="E963">
            <v>0</v>
          </cell>
          <cell r="F963">
            <v>0</v>
          </cell>
        </row>
        <row r="964">
          <cell r="A964" t="str">
            <v>RNUC12SNKI72000</v>
          </cell>
          <cell r="B964" t="str">
            <v>Core i7</v>
          </cell>
          <cell r="C964" t="str">
            <v>12th Gen Core</v>
          </cell>
          <cell r="D964" t="str">
            <v>Serpent Canyon</v>
          </cell>
          <cell r="E964">
            <v>0</v>
          </cell>
          <cell r="F964">
            <v>0</v>
          </cell>
        </row>
        <row r="965">
          <cell r="A965" t="str">
            <v>RNUC12SNKI72001</v>
          </cell>
          <cell r="B965" t="str">
            <v>Core i7</v>
          </cell>
          <cell r="C965" t="str">
            <v>12th Gen Core</v>
          </cell>
          <cell r="D965" t="str">
            <v>Serpent Canyon</v>
          </cell>
          <cell r="E965">
            <v>0</v>
          </cell>
          <cell r="F965">
            <v>0</v>
          </cell>
        </row>
        <row r="966">
          <cell r="A966" t="str">
            <v>RNUC12SNKI72002</v>
          </cell>
          <cell r="B966" t="str">
            <v>Core i7</v>
          </cell>
          <cell r="C966" t="str">
            <v>12th Gen Core</v>
          </cell>
          <cell r="D966" t="str">
            <v>Serpent Canyon</v>
          </cell>
          <cell r="E966">
            <v>0</v>
          </cell>
          <cell r="F966">
            <v>0</v>
          </cell>
        </row>
        <row r="967">
          <cell r="A967" t="str">
            <v>RNUC12SNKI72004</v>
          </cell>
          <cell r="B967" t="str">
            <v>Core i7</v>
          </cell>
          <cell r="C967" t="str">
            <v>12th Gen Core</v>
          </cell>
          <cell r="D967" t="str">
            <v>Serpent Canyon</v>
          </cell>
          <cell r="E967">
            <v>0</v>
          </cell>
          <cell r="F967">
            <v>0</v>
          </cell>
        </row>
        <row r="968">
          <cell r="A968" t="str">
            <v>RNUC12SNKI72006</v>
          </cell>
          <cell r="B968" t="str">
            <v>Core i7</v>
          </cell>
          <cell r="C968" t="str">
            <v>12th Gen Core</v>
          </cell>
          <cell r="D968" t="str">
            <v>Serpent Canyon</v>
          </cell>
          <cell r="E968">
            <v>0</v>
          </cell>
          <cell r="F968">
            <v>0</v>
          </cell>
        </row>
        <row r="969">
          <cell r="A969" t="str">
            <v>RNUC12SNKI7200U</v>
          </cell>
          <cell r="B969" t="str">
            <v>Core i7</v>
          </cell>
          <cell r="C969" t="str">
            <v>12th Gen Core</v>
          </cell>
          <cell r="D969" t="str">
            <v>Serpent Canyon</v>
          </cell>
          <cell r="E969">
            <v>0</v>
          </cell>
          <cell r="F969">
            <v>0</v>
          </cell>
        </row>
        <row r="970">
          <cell r="A970" t="str">
            <v>RNUC12SNKi72VA1</v>
          </cell>
          <cell r="B970" t="str">
            <v>Core i7</v>
          </cell>
          <cell r="C970" t="str">
            <v>12th Gen Core</v>
          </cell>
          <cell r="D970" t="str">
            <v>Serpent Canyon</v>
          </cell>
          <cell r="E970">
            <v>0</v>
          </cell>
          <cell r="F970">
            <v>0</v>
          </cell>
        </row>
        <row r="971">
          <cell r="A971" t="str">
            <v>RNUC12SNKi72VAU</v>
          </cell>
          <cell r="B971" t="str">
            <v>Core i7</v>
          </cell>
          <cell r="C971" t="str">
            <v>12th Gen Core</v>
          </cell>
          <cell r="D971" t="str">
            <v>Serpent Canyon</v>
          </cell>
          <cell r="E971">
            <v>0</v>
          </cell>
          <cell r="F971">
            <v>0</v>
          </cell>
        </row>
        <row r="972">
          <cell r="A972" t="str">
            <v>RNUC12WSHi30000</v>
          </cell>
          <cell r="B972" t="str">
            <v>Core i3</v>
          </cell>
          <cell r="C972" t="str">
            <v>12th Gen Core</v>
          </cell>
          <cell r="D972" t="str">
            <v>Wall Street Canyon</v>
          </cell>
          <cell r="E972">
            <v>0</v>
          </cell>
          <cell r="F972">
            <v>0</v>
          </cell>
        </row>
        <row r="973">
          <cell r="A973" t="str">
            <v>RNUC12WSHi30L00</v>
          </cell>
          <cell r="B973" t="str">
            <v>Core i3</v>
          </cell>
          <cell r="C973" t="str">
            <v>12th Gen Core</v>
          </cell>
          <cell r="D973" t="str">
            <v>Wall Street Canyon</v>
          </cell>
          <cell r="E973">
            <v>0</v>
          </cell>
          <cell r="F973">
            <v>0</v>
          </cell>
        </row>
        <row r="974">
          <cell r="A974" t="str">
            <v>RNUC12WSHi30WA6</v>
          </cell>
          <cell r="B974" t="str">
            <v>Core i3</v>
          </cell>
          <cell r="C974" t="str">
            <v>12th Gen Core</v>
          </cell>
          <cell r="D974" t="str">
            <v>Wall Street Canyon</v>
          </cell>
          <cell r="E974">
            <v>0</v>
          </cell>
          <cell r="F974">
            <v>0</v>
          </cell>
        </row>
        <row r="975">
          <cell r="A975" t="str">
            <v>RNUC12WSHi30Z00</v>
          </cell>
          <cell r="B975" t="str">
            <v>Core i3</v>
          </cell>
          <cell r="C975" t="str">
            <v>12th Gen Core</v>
          </cell>
          <cell r="D975" t="str">
            <v>Wall Street Canyon</v>
          </cell>
          <cell r="E975">
            <v>0</v>
          </cell>
          <cell r="F975">
            <v>0</v>
          </cell>
        </row>
        <row r="976">
          <cell r="A976" t="str">
            <v>RNUC12WSHi30Z01</v>
          </cell>
          <cell r="B976" t="str">
            <v>Core i3</v>
          </cell>
          <cell r="C976" t="str">
            <v>12th Gen Core</v>
          </cell>
          <cell r="D976" t="str">
            <v>Wall Street Canyon</v>
          </cell>
          <cell r="E976">
            <v>0</v>
          </cell>
          <cell r="F976">
            <v>0</v>
          </cell>
        </row>
        <row r="977">
          <cell r="A977" t="str">
            <v>RNUC12WSHi30Z02</v>
          </cell>
          <cell r="B977" t="str">
            <v>Core i3</v>
          </cell>
          <cell r="C977" t="str">
            <v>12th Gen Core</v>
          </cell>
          <cell r="D977" t="str">
            <v>Wall Street Canyon</v>
          </cell>
          <cell r="E977">
            <v>0</v>
          </cell>
          <cell r="F977">
            <v>0</v>
          </cell>
        </row>
        <row r="978">
          <cell r="A978" t="str">
            <v>RNUC12WSHi30Z06</v>
          </cell>
          <cell r="B978" t="str">
            <v>Core i3</v>
          </cell>
          <cell r="C978" t="str">
            <v>12th Gen Core</v>
          </cell>
          <cell r="D978" t="str">
            <v>Wall Street Canyon</v>
          </cell>
          <cell r="E978">
            <v>0</v>
          </cell>
          <cell r="F978">
            <v>0</v>
          </cell>
        </row>
        <row r="979">
          <cell r="A979" t="str">
            <v>RNUC12WSHi50000</v>
          </cell>
          <cell r="B979" t="str">
            <v>Core i5</v>
          </cell>
          <cell r="C979" t="str">
            <v>12th Gen Core</v>
          </cell>
          <cell r="D979" t="str">
            <v>Wall Street Canyon</v>
          </cell>
          <cell r="E979">
            <v>0</v>
          </cell>
          <cell r="F979">
            <v>0</v>
          </cell>
        </row>
        <row r="980">
          <cell r="A980" t="str">
            <v>RNUC12WSHi50001</v>
          </cell>
          <cell r="B980" t="str">
            <v>Core i5</v>
          </cell>
          <cell r="C980" t="str">
            <v>12th Gen Core</v>
          </cell>
          <cell r="D980" t="str">
            <v>Wall Street Canyon</v>
          </cell>
          <cell r="E980">
            <v>0</v>
          </cell>
          <cell r="F980">
            <v>0</v>
          </cell>
        </row>
        <row r="981">
          <cell r="A981" t="str">
            <v>RNUC12WSHi50002</v>
          </cell>
          <cell r="B981" t="str">
            <v>Core i5</v>
          </cell>
          <cell r="C981" t="str">
            <v>12th Gen Core</v>
          </cell>
          <cell r="D981" t="str">
            <v>Wall Street Canyon</v>
          </cell>
          <cell r="E981">
            <v>0</v>
          </cell>
          <cell r="F981">
            <v>0</v>
          </cell>
        </row>
        <row r="982">
          <cell r="A982" t="str">
            <v>RNUC12WSHi50006</v>
          </cell>
          <cell r="B982" t="str">
            <v>Core i5</v>
          </cell>
          <cell r="C982" t="str">
            <v>12th Gen Core</v>
          </cell>
          <cell r="D982" t="str">
            <v>Wall Street Canyon</v>
          </cell>
          <cell r="E982">
            <v>0</v>
          </cell>
          <cell r="F982">
            <v>0</v>
          </cell>
        </row>
        <row r="983">
          <cell r="A983" t="str">
            <v>RNUC12WSHi50WA6</v>
          </cell>
          <cell r="B983" t="str">
            <v>Core i5</v>
          </cell>
          <cell r="C983" t="str">
            <v>12th Gen Core</v>
          </cell>
          <cell r="D983" t="str">
            <v>Wall Street Canyon</v>
          </cell>
          <cell r="E983">
            <v>0</v>
          </cell>
          <cell r="F983">
            <v>0</v>
          </cell>
        </row>
        <row r="984">
          <cell r="A984" t="str">
            <v>RNUC12WSHi50Z00</v>
          </cell>
          <cell r="B984" t="str">
            <v>Core i5</v>
          </cell>
          <cell r="C984" t="str">
            <v>12th Gen Core</v>
          </cell>
          <cell r="D984" t="str">
            <v>Wall Street Canyon</v>
          </cell>
          <cell r="E984">
            <v>0</v>
          </cell>
          <cell r="F984">
            <v>0</v>
          </cell>
        </row>
        <row r="985">
          <cell r="A985" t="str">
            <v>RNUC12WSHi50Z01</v>
          </cell>
          <cell r="B985" t="str">
            <v>Core i5</v>
          </cell>
          <cell r="C985" t="str">
            <v>12th Gen Core</v>
          </cell>
          <cell r="D985" t="str">
            <v>Wall Street Canyon</v>
          </cell>
          <cell r="E985">
            <v>0</v>
          </cell>
          <cell r="F985">
            <v>0</v>
          </cell>
        </row>
        <row r="986">
          <cell r="A986" t="str">
            <v>RNUC12WSHi50Z02</v>
          </cell>
          <cell r="B986" t="str">
            <v>Core i5</v>
          </cell>
          <cell r="C986" t="str">
            <v>12th Gen Core</v>
          </cell>
          <cell r="D986" t="str">
            <v>Wall Street Canyon</v>
          </cell>
          <cell r="E986">
            <v>0</v>
          </cell>
          <cell r="F986">
            <v>0</v>
          </cell>
        </row>
        <row r="987">
          <cell r="A987" t="str">
            <v>RNUC12WSHi50Z06</v>
          </cell>
          <cell r="B987" t="str">
            <v>Core i5</v>
          </cell>
          <cell r="C987" t="str">
            <v>12th Gen Core</v>
          </cell>
          <cell r="D987" t="str">
            <v>Wall Street Canyon</v>
          </cell>
          <cell r="E987">
            <v>0</v>
          </cell>
          <cell r="F987">
            <v>0</v>
          </cell>
        </row>
        <row r="988">
          <cell r="A988" t="str">
            <v>RNUC12WSHi70000</v>
          </cell>
          <cell r="B988" t="str">
            <v>Core i7</v>
          </cell>
          <cell r="C988" t="str">
            <v>12th Gen Core</v>
          </cell>
          <cell r="D988" t="str">
            <v>Wall Street Canyon</v>
          </cell>
          <cell r="E988">
            <v>0</v>
          </cell>
          <cell r="F988">
            <v>0</v>
          </cell>
        </row>
        <row r="989">
          <cell r="A989" t="str">
            <v>RNUC12WSHi70001</v>
          </cell>
          <cell r="B989" t="str">
            <v>Core i7</v>
          </cell>
          <cell r="C989" t="str">
            <v>12th Gen Core</v>
          </cell>
          <cell r="D989" t="str">
            <v>Wall Street Canyon</v>
          </cell>
          <cell r="E989">
            <v>0</v>
          </cell>
          <cell r="F989">
            <v>0</v>
          </cell>
        </row>
        <row r="990">
          <cell r="A990" t="str">
            <v>RNUC12WSHi70002</v>
          </cell>
          <cell r="B990" t="str">
            <v>Core i7</v>
          </cell>
          <cell r="C990" t="str">
            <v>12th Gen Core</v>
          </cell>
          <cell r="D990" t="str">
            <v>Wall Street Canyon</v>
          </cell>
          <cell r="E990">
            <v>0</v>
          </cell>
          <cell r="F990">
            <v>0</v>
          </cell>
        </row>
        <row r="991">
          <cell r="A991" t="str">
            <v>RNUC12WSHi70006</v>
          </cell>
          <cell r="B991" t="str">
            <v>Core i7</v>
          </cell>
          <cell r="C991" t="str">
            <v>12th Gen Core</v>
          </cell>
          <cell r="D991" t="str">
            <v>Wall Street Canyon</v>
          </cell>
          <cell r="E991">
            <v>0</v>
          </cell>
          <cell r="F991">
            <v>0</v>
          </cell>
        </row>
        <row r="992">
          <cell r="A992" t="str">
            <v>RNUC12WSHi70QA6</v>
          </cell>
          <cell r="B992" t="str">
            <v>Core i7</v>
          </cell>
          <cell r="C992" t="str">
            <v>12th Gen Core</v>
          </cell>
          <cell r="D992" t="str">
            <v>Wall Street Canyon</v>
          </cell>
          <cell r="E992">
            <v>0</v>
          </cell>
          <cell r="F992">
            <v>0</v>
          </cell>
        </row>
        <row r="993">
          <cell r="A993" t="str">
            <v>RNUC12WSHi70Z00</v>
          </cell>
          <cell r="B993" t="str">
            <v>Core i7</v>
          </cell>
          <cell r="C993" t="str">
            <v>12th Gen Core</v>
          </cell>
          <cell r="D993" t="str">
            <v>Wall Street Canyon</v>
          </cell>
          <cell r="E993">
            <v>0</v>
          </cell>
          <cell r="F993">
            <v>0</v>
          </cell>
        </row>
        <row r="994">
          <cell r="A994" t="str">
            <v>RNUC12WSHi70Z01</v>
          </cell>
          <cell r="B994" t="str">
            <v>Core i7</v>
          </cell>
          <cell r="C994" t="str">
            <v>12th Gen Core</v>
          </cell>
          <cell r="D994" t="str">
            <v>Wall Street Canyon</v>
          </cell>
          <cell r="E994">
            <v>0</v>
          </cell>
          <cell r="F994">
            <v>0</v>
          </cell>
        </row>
        <row r="995">
          <cell r="A995" t="str">
            <v>RNUC12WSHi70Z02</v>
          </cell>
          <cell r="B995" t="str">
            <v>Core i7</v>
          </cell>
          <cell r="C995" t="str">
            <v>12th Gen Core</v>
          </cell>
          <cell r="D995" t="str">
            <v>Wall Street Canyon</v>
          </cell>
          <cell r="E995">
            <v>0</v>
          </cell>
          <cell r="F995">
            <v>0</v>
          </cell>
        </row>
        <row r="996">
          <cell r="A996" t="str">
            <v>RNUC12WSHi70Z06</v>
          </cell>
          <cell r="B996" t="str">
            <v>Core i7</v>
          </cell>
          <cell r="C996" t="str">
            <v>12th Gen Core</v>
          </cell>
          <cell r="D996" t="str">
            <v>Wall Street Canyon</v>
          </cell>
          <cell r="E996">
            <v>0</v>
          </cell>
          <cell r="F996">
            <v>0</v>
          </cell>
        </row>
        <row r="997">
          <cell r="A997" t="str">
            <v>RNUC12WSHv50000</v>
          </cell>
          <cell r="B997" t="str">
            <v>Core i5</v>
          </cell>
          <cell r="C997" t="str">
            <v>12th Gen Core</v>
          </cell>
          <cell r="D997" t="str">
            <v>Wall Street Canyon</v>
          </cell>
          <cell r="E997">
            <v>0</v>
          </cell>
          <cell r="F997">
            <v>0</v>
          </cell>
        </row>
        <row r="998">
          <cell r="A998" t="str">
            <v>RNUC12WSHv50001</v>
          </cell>
          <cell r="B998" t="str">
            <v>Core i5</v>
          </cell>
          <cell r="C998" t="str">
            <v>12th Gen Core</v>
          </cell>
          <cell r="D998" t="str">
            <v>Wall Street Canyon</v>
          </cell>
          <cell r="E998">
            <v>0</v>
          </cell>
          <cell r="F998">
            <v>0</v>
          </cell>
        </row>
        <row r="999">
          <cell r="A999" t="str">
            <v>RNUC12WSHv50002</v>
          </cell>
          <cell r="B999" t="str">
            <v>Core i5</v>
          </cell>
          <cell r="C999" t="str">
            <v>12th Gen Core</v>
          </cell>
          <cell r="D999" t="str">
            <v>Wall Street Canyon</v>
          </cell>
          <cell r="E999">
            <v>0</v>
          </cell>
          <cell r="F999">
            <v>0</v>
          </cell>
        </row>
        <row r="1000">
          <cell r="A1000" t="str">
            <v>RNUC12WSHv50L00</v>
          </cell>
          <cell r="B1000" t="str">
            <v>Core i5</v>
          </cell>
          <cell r="C1000" t="str">
            <v>12th Gen Core</v>
          </cell>
          <cell r="D1000" t="str">
            <v>Wall Street Canyon</v>
          </cell>
          <cell r="E1000">
            <v>0</v>
          </cell>
          <cell r="F1000">
            <v>0</v>
          </cell>
        </row>
        <row r="1001">
          <cell r="A1001" t="str">
            <v>RNUC12WSHv50Z00</v>
          </cell>
          <cell r="B1001" t="str">
            <v>Core i5</v>
          </cell>
          <cell r="C1001" t="str">
            <v>12th Gen Core</v>
          </cell>
          <cell r="D1001" t="str">
            <v>Wall Street Canyon</v>
          </cell>
          <cell r="E1001">
            <v>0</v>
          </cell>
          <cell r="F1001">
            <v>0</v>
          </cell>
        </row>
        <row r="1002">
          <cell r="A1002" t="str">
            <v>RNUC12WSHv70000</v>
          </cell>
          <cell r="B1002" t="str">
            <v>Core i7</v>
          </cell>
          <cell r="C1002" t="str">
            <v>12th Gen Core</v>
          </cell>
          <cell r="D1002" t="str">
            <v>Wall Street Canyon</v>
          </cell>
          <cell r="E1002">
            <v>0</v>
          </cell>
          <cell r="F1002">
            <v>0</v>
          </cell>
        </row>
        <row r="1003">
          <cell r="A1003" t="str">
            <v>RNUC12WSHv70001</v>
          </cell>
          <cell r="B1003" t="str">
            <v>Core i7</v>
          </cell>
          <cell r="C1003" t="str">
            <v>12th Gen Core</v>
          </cell>
          <cell r="D1003" t="str">
            <v>Wall Street Canyon</v>
          </cell>
          <cell r="E1003">
            <v>0</v>
          </cell>
          <cell r="F1003">
            <v>0</v>
          </cell>
        </row>
        <row r="1004">
          <cell r="A1004" t="str">
            <v>RNUC12WSHv70002</v>
          </cell>
          <cell r="B1004" t="str">
            <v>Core i7</v>
          </cell>
          <cell r="C1004" t="str">
            <v>12th Gen Core</v>
          </cell>
          <cell r="D1004" t="str">
            <v>Wall Street Canyon</v>
          </cell>
          <cell r="E1004">
            <v>0</v>
          </cell>
          <cell r="F1004">
            <v>0</v>
          </cell>
        </row>
        <row r="1005">
          <cell r="A1005" t="str">
            <v>RNUC12WSHv70L00</v>
          </cell>
          <cell r="B1005" t="str">
            <v>Core i7</v>
          </cell>
          <cell r="C1005" t="str">
            <v>12th Gen Core</v>
          </cell>
          <cell r="D1005" t="str">
            <v>Wall Street Canyon</v>
          </cell>
          <cell r="E1005">
            <v>0</v>
          </cell>
          <cell r="F1005">
            <v>0</v>
          </cell>
        </row>
        <row r="1006">
          <cell r="A1006" t="str">
            <v>RNUC12WSHv70Z00</v>
          </cell>
          <cell r="B1006" t="str">
            <v>Core i7</v>
          </cell>
          <cell r="C1006" t="str">
            <v>12th Gen Core</v>
          </cell>
          <cell r="D1006" t="str">
            <v>Wall Street Canyon</v>
          </cell>
          <cell r="E1006">
            <v>0</v>
          </cell>
          <cell r="F1006">
            <v>0</v>
          </cell>
        </row>
        <row r="1007">
          <cell r="A1007" t="str">
            <v>RNUC12WSKi30000</v>
          </cell>
          <cell r="B1007" t="str">
            <v>Core i3</v>
          </cell>
          <cell r="C1007" t="str">
            <v>12th Gen Core</v>
          </cell>
          <cell r="D1007" t="str">
            <v>Wall Street Canyon</v>
          </cell>
          <cell r="E1007">
            <v>0</v>
          </cell>
          <cell r="F1007">
            <v>0</v>
          </cell>
        </row>
        <row r="1008">
          <cell r="A1008" t="str">
            <v>RNUC12WSKi30YC1</v>
          </cell>
          <cell r="B1008" t="str">
            <v>Core i3</v>
          </cell>
          <cell r="C1008" t="str">
            <v>12th Gen Core</v>
          </cell>
          <cell r="D1008" t="str">
            <v>Wall Street Canyon</v>
          </cell>
          <cell r="E1008">
            <v>0</v>
          </cell>
          <cell r="F1008">
            <v>0</v>
          </cell>
        </row>
        <row r="1009">
          <cell r="A1009" t="str">
            <v>RNUC12WSKi30YC2</v>
          </cell>
          <cell r="B1009" t="str">
            <v>Core i3</v>
          </cell>
          <cell r="C1009" t="str">
            <v>12th Gen Core</v>
          </cell>
          <cell r="D1009" t="str">
            <v>Wall Street Canyon</v>
          </cell>
          <cell r="E1009">
            <v>0</v>
          </cell>
          <cell r="F1009">
            <v>0</v>
          </cell>
        </row>
        <row r="1010">
          <cell r="A1010" t="str">
            <v>RNUC12WSKi30Z00</v>
          </cell>
          <cell r="B1010" t="str">
            <v>Core i3</v>
          </cell>
          <cell r="C1010" t="str">
            <v>12th Gen Core</v>
          </cell>
          <cell r="D1010" t="str">
            <v>Wall Street Canyon</v>
          </cell>
          <cell r="E1010">
            <v>0</v>
          </cell>
          <cell r="F1010">
            <v>0</v>
          </cell>
        </row>
        <row r="1011">
          <cell r="A1011" t="str">
            <v>RNUC12WSKi30Z01</v>
          </cell>
          <cell r="B1011" t="str">
            <v>Core i3</v>
          </cell>
          <cell r="C1011" t="str">
            <v>12th Gen Core</v>
          </cell>
          <cell r="D1011" t="str">
            <v>Wall Street Canyon</v>
          </cell>
          <cell r="E1011">
            <v>0</v>
          </cell>
          <cell r="F1011">
            <v>0</v>
          </cell>
        </row>
        <row r="1012">
          <cell r="A1012" t="str">
            <v>RNUC12WSKi30Z02</v>
          </cell>
          <cell r="B1012" t="str">
            <v>Core i3</v>
          </cell>
          <cell r="C1012" t="str">
            <v>12th Gen Core</v>
          </cell>
          <cell r="D1012" t="str">
            <v>Wall Street Canyon</v>
          </cell>
          <cell r="E1012">
            <v>0</v>
          </cell>
          <cell r="F1012">
            <v>0</v>
          </cell>
        </row>
        <row r="1013">
          <cell r="A1013" t="str">
            <v>RNUC12WSKi50000</v>
          </cell>
          <cell r="B1013" t="str">
            <v>Core i5</v>
          </cell>
          <cell r="C1013" t="str">
            <v>12th Gen Core</v>
          </cell>
          <cell r="D1013" t="str">
            <v>Wall Street Canyon</v>
          </cell>
          <cell r="E1013">
            <v>0</v>
          </cell>
          <cell r="F1013">
            <v>0</v>
          </cell>
        </row>
        <row r="1014">
          <cell r="A1014" t="str">
            <v>RNUC12WSKi50001</v>
          </cell>
          <cell r="B1014" t="str">
            <v>Core i5</v>
          </cell>
          <cell r="C1014" t="str">
            <v>12th Gen Core</v>
          </cell>
          <cell r="D1014" t="str">
            <v>Wall Street Canyon</v>
          </cell>
          <cell r="E1014">
            <v>0</v>
          </cell>
          <cell r="F1014">
            <v>0</v>
          </cell>
        </row>
        <row r="1015">
          <cell r="A1015" t="str">
            <v>RNUC12WSKi50002</v>
          </cell>
          <cell r="B1015" t="str">
            <v>Core i5</v>
          </cell>
          <cell r="C1015" t="str">
            <v>12th Gen Core</v>
          </cell>
          <cell r="D1015" t="str">
            <v>Wall Street Canyon</v>
          </cell>
          <cell r="E1015">
            <v>0</v>
          </cell>
          <cell r="F1015">
            <v>0</v>
          </cell>
        </row>
        <row r="1016">
          <cell r="A1016" t="str">
            <v>RNUC12WSKi50YC1</v>
          </cell>
          <cell r="B1016" t="str">
            <v>Core i5</v>
          </cell>
          <cell r="C1016" t="str">
            <v>12th Gen Core</v>
          </cell>
          <cell r="D1016" t="str">
            <v>Wall Street Canyon</v>
          </cell>
          <cell r="E1016">
            <v>0</v>
          </cell>
          <cell r="F1016">
            <v>0</v>
          </cell>
        </row>
        <row r="1017">
          <cell r="A1017" t="str">
            <v>RNUC12WSKi50YC2</v>
          </cell>
          <cell r="B1017" t="str">
            <v>Core i5</v>
          </cell>
          <cell r="C1017" t="str">
            <v>12th Gen Core</v>
          </cell>
          <cell r="D1017" t="str">
            <v>Wall Street Canyon</v>
          </cell>
          <cell r="E1017">
            <v>0</v>
          </cell>
          <cell r="F1017">
            <v>0</v>
          </cell>
        </row>
        <row r="1018">
          <cell r="A1018" t="str">
            <v>RNUC12WSKi50Z00</v>
          </cell>
          <cell r="B1018" t="str">
            <v>Core i5</v>
          </cell>
          <cell r="C1018" t="str">
            <v>12th Gen Core</v>
          </cell>
          <cell r="D1018" t="str">
            <v>Wall Street Canyon</v>
          </cell>
          <cell r="E1018">
            <v>0</v>
          </cell>
          <cell r="F1018">
            <v>0</v>
          </cell>
        </row>
        <row r="1019">
          <cell r="A1019" t="str">
            <v>RNUC12WSKi50Z01</v>
          </cell>
          <cell r="B1019" t="str">
            <v>Core i5</v>
          </cell>
          <cell r="C1019" t="str">
            <v>12th Gen Core</v>
          </cell>
          <cell r="D1019" t="str">
            <v>Wall Street Canyon</v>
          </cell>
          <cell r="E1019">
            <v>0</v>
          </cell>
          <cell r="F1019">
            <v>0</v>
          </cell>
        </row>
        <row r="1020">
          <cell r="A1020" t="str">
            <v>RNUC12WSKi50Z02</v>
          </cell>
          <cell r="B1020" t="str">
            <v>Core i5</v>
          </cell>
          <cell r="C1020" t="str">
            <v>12th Gen Core</v>
          </cell>
          <cell r="D1020" t="str">
            <v>Wall Street Canyon</v>
          </cell>
          <cell r="E1020">
            <v>0</v>
          </cell>
          <cell r="F1020">
            <v>0</v>
          </cell>
        </row>
        <row r="1021">
          <cell r="A1021" t="str">
            <v>RNUC12WSKi70000</v>
          </cell>
          <cell r="B1021" t="str">
            <v>Core i7</v>
          </cell>
          <cell r="C1021" t="str">
            <v>12th Gen Core</v>
          </cell>
          <cell r="D1021" t="str">
            <v>Wall Street Canyon</v>
          </cell>
          <cell r="E1021">
            <v>0</v>
          </cell>
          <cell r="F1021">
            <v>0</v>
          </cell>
        </row>
        <row r="1022">
          <cell r="A1022" t="str">
            <v>RNUC12WSKi70001</v>
          </cell>
          <cell r="B1022" t="str">
            <v>Core i7</v>
          </cell>
          <cell r="C1022" t="str">
            <v>12th Gen Core</v>
          </cell>
          <cell r="D1022" t="str">
            <v>Wall Street Canyon</v>
          </cell>
          <cell r="E1022">
            <v>0</v>
          </cell>
          <cell r="F1022">
            <v>0</v>
          </cell>
        </row>
        <row r="1023">
          <cell r="A1023" t="str">
            <v>RNUC12WSKi70002</v>
          </cell>
          <cell r="B1023" t="str">
            <v>Core i7</v>
          </cell>
          <cell r="C1023" t="str">
            <v>12th Gen Core</v>
          </cell>
          <cell r="D1023" t="str">
            <v>Wall Street Canyon</v>
          </cell>
          <cell r="E1023">
            <v>0</v>
          </cell>
          <cell r="F1023">
            <v>0</v>
          </cell>
        </row>
        <row r="1024">
          <cell r="A1024" t="str">
            <v>RNUC12WSKi70XC1</v>
          </cell>
          <cell r="B1024" t="str">
            <v>Core i7</v>
          </cell>
          <cell r="C1024" t="str">
            <v>12th Gen Core</v>
          </cell>
          <cell r="D1024" t="str">
            <v>Wall Street Canyon</v>
          </cell>
          <cell r="E1024">
            <v>0</v>
          </cell>
          <cell r="F1024">
            <v>0</v>
          </cell>
        </row>
        <row r="1025">
          <cell r="A1025" t="str">
            <v>RNUC12WSKi70XC2</v>
          </cell>
          <cell r="B1025" t="str">
            <v>Core i7</v>
          </cell>
          <cell r="C1025" t="str">
            <v>12th Gen Core</v>
          </cell>
          <cell r="D1025" t="str">
            <v>Wall Street Canyon</v>
          </cell>
          <cell r="E1025">
            <v>0</v>
          </cell>
          <cell r="F1025">
            <v>0</v>
          </cell>
        </row>
        <row r="1026">
          <cell r="A1026" t="str">
            <v>RNUC12WSKi70Z00</v>
          </cell>
          <cell r="B1026" t="str">
            <v>Core i7</v>
          </cell>
          <cell r="C1026" t="str">
            <v>12th Gen Core</v>
          </cell>
          <cell r="D1026" t="str">
            <v>Wall Street Canyon</v>
          </cell>
          <cell r="E1026">
            <v>0</v>
          </cell>
          <cell r="F1026">
            <v>0</v>
          </cell>
        </row>
        <row r="1027">
          <cell r="A1027" t="str">
            <v>RNUC12WSKi70Z01</v>
          </cell>
          <cell r="B1027" t="str">
            <v>Core i7</v>
          </cell>
          <cell r="C1027" t="str">
            <v>12th Gen Core</v>
          </cell>
          <cell r="D1027" t="str">
            <v>Wall Street Canyon</v>
          </cell>
          <cell r="E1027">
            <v>0</v>
          </cell>
          <cell r="F1027">
            <v>0</v>
          </cell>
        </row>
        <row r="1028">
          <cell r="A1028" t="str">
            <v>RNUC12WSKi70Z02</v>
          </cell>
          <cell r="B1028" t="str">
            <v>Core i7</v>
          </cell>
          <cell r="C1028" t="str">
            <v>12th Gen Core</v>
          </cell>
          <cell r="D1028" t="str">
            <v>Wall Street Canyon</v>
          </cell>
          <cell r="E1028">
            <v>0</v>
          </cell>
          <cell r="F1028">
            <v>0</v>
          </cell>
        </row>
        <row r="1029">
          <cell r="A1029" t="str">
            <v>RNUC12WSKv50000</v>
          </cell>
          <cell r="B1029" t="str">
            <v>Core i5</v>
          </cell>
          <cell r="C1029" t="str">
            <v>12th Gen Core</v>
          </cell>
          <cell r="D1029" t="str">
            <v>Wall Street Canyon</v>
          </cell>
          <cell r="E1029">
            <v>0</v>
          </cell>
          <cell r="F1029">
            <v>0</v>
          </cell>
        </row>
        <row r="1030">
          <cell r="A1030" t="str">
            <v>RNUC12WSKv50001</v>
          </cell>
          <cell r="B1030" t="str">
            <v>Core i5</v>
          </cell>
          <cell r="C1030" t="str">
            <v>12th Gen Core</v>
          </cell>
          <cell r="D1030" t="str">
            <v>Wall Street Canyon</v>
          </cell>
          <cell r="E1030">
            <v>0</v>
          </cell>
          <cell r="F1030">
            <v>0</v>
          </cell>
        </row>
        <row r="1031">
          <cell r="A1031" t="str">
            <v>RNUC12WSKv50002</v>
          </cell>
          <cell r="B1031" t="str">
            <v>Core i5</v>
          </cell>
          <cell r="C1031" t="str">
            <v>12th Gen Core</v>
          </cell>
          <cell r="D1031" t="str">
            <v>Wall Street Canyon</v>
          </cell>
          <cell r="E1031">
            <v>0</v>
          </cell>
          <cell r="F1031">
            <v>0</v>
          </cell>
        </row>
        <row r="1032">
          <cell r="A1032" t="str">
            <v>RNUC12WSKv50Z00</v>
          </cell>
          <cell r="B1032" t="str">
            <v>Core i5</v>
          </cell>
          <cell r="C1032" t="str">
            <v>12th Gen Core</v>
          </cell>
          <cell r="D1032" t="str">
            <v>Wall Street Canyon</v>
          </cell>
          <cell r="E1032">
            <v>0</v>
          </cell>
          <cell r="F1032">
            <v>0</v>
          </cell>
        </row>
        <row r="1033">
          <cell r="A1033" t="str">
            <v>RNUC12WSKv70000</v>
          </cell>
          <cell r="B1033" t="str">
            <v>Core i7</v>
          </cell>
          <cell r="C1033" t="str">
            <v>12th Gen Core</v>
          </cell>
          <cell r="D1033" t="str">
            <v>Wall Street Canyon</v>
          </cell>
          <cell r="E1033">
            <v>0</v>
          </cell>
          <cell r="F1033">
            <v>0</v>
          </cell>
        </row>
        <row r="1034">
          <cell r="A1034" t="str">
            <v>RNUC12WSKv70001</v>
          </cell>
          <cell r="B1034" t="str">
            <v>Core i7</v>
          </cell>
          <cell r="C1034" t="str">
            <v>12th Gen Core</v>
          </cell>
          <cell r="D1034" t="str">
            <v>Wall Street Canyon</v>
          </cell>
          <cell r="E1034">
            <v>0</v>
          </cell>
          <cell r="F1034">
            <v>0</v>
          </cell>
        </row>
        <row r="1035">
          <cell r="A1035" t="str">
            <v>RNUC12WSKv70002</v>
          </cell>
          <cell r="B1035" t="str">
            <v>Core i7</v>
          </cell>
          <cell r="C1035" t="str">
            <v>12th Gen Core</v>
          </cell>
          <cell r="D1035" t="str">
            <v>Wall Street Canyon</v>
          </cell>
          <cell r="E1035">
            <v>0</v>
          </cell>
          <cell r="F1035">
            <v>0</v>
          </cell>
        </row>
        <row r="1036">
          <cell r="A1036" t="str">
            <v>RNUC12WSKv70Z00</v>
          </cell>
          <cell r="B1036" t="str">
            <v>Core i7</v>
          </cell>
          <cell r="C1036" t="str">
            <v>12th Gen Core</v>
          </cell>
          <cell r="D1036" t="str">
            <v>Wall Street Canyon</v>
          </cell>
          <cell r="E1036">
            <v>0</v>
          </cell>
          <cell r="F1036">
            <v>0</v>
          </cell>
        </row>
        <row r="1037">
          <cell r="A1037" t="str">
            <v>RNUC13RNGi50000</v>
          </cell>
          <cell r="B1037" t="str">
            <v>Core i5</v>
          </cell>
          <cell r="C1037" t="str">
            <v>13th Gen Core</v>
          </cell>
          <cell r="D1037" t="str">
            <v>Raptor Canyon</v>
          </cell>
          <cell r="E1037">
            <v>0</v>
          </cell>
          <cell r="F1037">
            <v>0</v>
          </cell>
        </row>
        <row r="1038">
          <cell r="A1038" t="str">
            <v>RNUC13RNGi50001</v>
          </cell>
          <cell r="B1038" t="str">
            <v>Core i5</v>
          </cell>
          <cell r="C1038" t="str">
            <v>13th Gen Core</v>
          </cell>
          <cell r="D1038" t="str">
            <v>Raptor Canyon</v>
          </cell>
          <cell r="E1038">
            <v>0</v>
          </cell>
          <cell r="F1038">
            <v>0</v>
          </cell>
        </row>
        <row r="1039">
          <cell r="A1039" t="str">
            <v>RNUC13RNGi50002</v>
          </cell>
          <cell r="B1039" t="str">
            <v>Core i5</v>
          </cell>
          <cell r="C1039" t="str">
            <v>13th Gen Core</v>
          </cell>
          <cell r="D1039" t="str">
            <v>Raptor Canyon</v>
          </cell>
          <cell r="E1039">
            <v>0</v>
          </cell>
          <cell r="F1039">
            <v>0</v>
          </cell>
        </row>
        <row r="1040">
          <cell r="A1040" t="str">
            <v>RNUC13RNGi50003</v>
          </cell>
          <cell r="B1040" t="str">
            <v>Core i5</v>
          </cell>
          <cell r="C1040" t="str">
            <v>13th Gen Core</v>
          </cell>
          <cell r="D1040" t="str">
            <v>Raptor Canyon</v>
          </cell>
          <cell r="E1040">
            <v>0</v>
          </cell>
          <cell r="F1040">
            <v>0</v>
          </cell>
        </row>
        <row r="1041">
          <cell r="A1041" t="str">
            <v>RNUC13RNGi50004</v>
          </cell>
          <cell r="B1041" t="str">
            <v>Core i5</v>
          </cell>
          <cell r="C1041" t="str">
            <v>13th Gen Core</v>
          </cell>
          <cell r="D1041" t="str">
            <v>Raptor Canyon</v>
          </cell>
          <cell r="E1041">
            <v>0</v>
          </cell>
          <cell r="F1041">
            <v>0</v>
          </cell>
        </row>
        <row r="1042">
          <cell r="A1042" t="str">
            <v>RNUC13RNGi50006</v>
          </cell>
          <cell r="B1042" t="str">
            <v>Core i5</v>
          </cell>
          <cell r="C1042" t="str">
            <v>13th Gen Core</v>
          </cell>
          <cell r="D1042" t="str">
            <v>Raptor Canyon</v>
          </cell>
          <cell r="E1042">
            <v>0</v>
          </cell>
          <cell r="F1042">
            <v>0</v>
          </cell>
        </row>
        <row r="1043">
          <cell r="A1043" t="str">
            <v>RNUC13RNGi70000</v>
          </cell>
          <cell r="B1043" t="str">
            <v>Core i7</v>
          </cell>
          <cell r="C1043" t="str">
            <v>13th Gen Core</v>
          </cell>
          <cell r="D1043" t="str">
            <v>Raptor Canyon</v>
          </cell>
          <cell r="E1043">
            <v>0</v>
          </cell>
          <cell r="F1043">
            <v>0</v>
          </cell>
        </row>
        <row r="1044">
          <cell r="A1044" t="str">
            <v>RNUC13RNGi70001</v>
          </cell>
          <cell r="B1044" t="str">
            <v>Core i7</v>
          </cell>
          <cell r="C1044" t="str">
            <v>13th Gen Core</v>
          </cell>
          <cell r="D1044" t="str">
            <v>Raptor Canyon</v>
          </cell>
          <cell r="E1044">
            <v>0</v>
          </cell>
          <cell r="F1044">
            <v>0</v>
          </cell>
        </row>
        <row r="1045">
          <cell r="A1045" t="str">
            <v>RNUC13RNGi70002</v>
          </cell>
          <cell r="B1045" t="str">
            <v>Core i7</v>
          </cell>
          <cell r="C1045" t="str">
            <v>13th Gen Core</v>
          </cell>
          <cell r="D1045" t="str">
            <v>Raptor Canyon</v>
          </cell>
          <cell r="E1045">
            <v>0</v>
          </cell>
          <cell r="F1045">
            <v>0</v>
          </cell>
        </row>
        <row r="1046">
          <cell r="A1046" t="str">
            <v>RNUC13RNGi70003</v>
          </cell>
          <cell r="B1046" t="str">
            <v>Core i7</v>
          </cell>
          <cell r="C1046" t="str">
            <v>13th Gen Core</v>
          </cell>
          <cell r="D1046" t="str">
            <v>Raptor Canyon</v>
          </cell>
          <cell r="E1046">
            <v>0</v>
          </cell>
          <cell r="F1046">
            <v>0</v>
          </cell>
        </row>
        <row r="1047">
          <cell r="A1047" t="str">
            <v>RNUC13RNGi70004</v>
          </cell>
          <cell r="B1047" t="str">
            <v>Core i7</v>
          </cell>
          <cell r="C1047" t="str">
            <v>13th Gen Core</v>
          </cell>
          <cell r="D1047" t="str">
            <v>Raptor Canyon</v>
          </cell>
          <cell r="E1047">
            <v>0</v>
          </cell>
          <cell r="F1047">
            <v>0</v>
          </cell>
        </row>
        <row r="1048">
          <cell r="A1048" t="str">
            <v>RNUC13RNGi70006</v>
          </cell>
          <cell r="B1048" t="str">
            <v>Core i7</v>
          </cell>
          <cell r="C1048" t="str">
            <v>13th Gen Core</v>
          </cell>
          <cell r="D1048" t="str">
            <v>Raptor Canyon</v>
          </cell>
          <cell r="E1048">
            <v>0</v>
          </cell>
          <cell r="F1048">
            <v>0</v>
          </cell>
        </row>
        <row r="1049">
          <cell r="A1049" t="str">
            <v>RNUC13RNGi90000</v>
          </cell>
          <cell r="B1049" t="str">
            <v>Core i9</v>
          </cell>
          <cell r="C1049" t="str">
            <v>13th Gen Core</v>
          </cell>
          <cell r="D1049" t="str">
            <v>Raptor Canyon</v>
          </cell>
          <cell r="E1049">
            <v>0</v>
          </cell>
          <cell r="F1049">
            <v>0</v>
          </cell>
        </row>
        <row r="1050">
          <cell r="A1050" t="str">
            <v>RNUC13RNGi90001</v>
          </cell>
          <cell r="B1050" t="str">
            <v>Core i9</v>
          </cell>
          <cell r="C1050" t="str">
            <v>13th Gen Core</v>
          </cell>
          <cell r="D1050" t="str">
            <v>Raptor Canyon</v>
          </cell>
          <cell r="E1050">
            <v>0</v>
          </cell>
          <cell r="F1050">
            <v>0</v>
          </cell>
        </row>
        <row r="1051">
          <cell r="A1051" t="str">
            <v>RNUC13RNGi90002</v>
          </cell>
          <cell r="B1051" t="str">
            <v>Core i9</v>
          </cell>
          <cell r="C1051" t="str">
            <v>13th Gen Core</v>
          </cell>
          <cell r="D1051" t="str">
            <v>Raptor Canyon</v>
          </cell>
          <cell r="E1051">
            <v>0</v>
          </cell>
          <cell r="F1051">
            <v>0</v>
          </cell>
        </row>
        <row r="1052">
          <cell r="A1052" t="str">
            <v>RNUC13RNGi90003</v>
          </cell>
          <cell r="B1052" t="str">
            <v>Core i9</v>
          </cell>
          <cell r="C1052" t="str">
            <v>13th Gen Core</v>
          </cell>
          <cell r="D1052" t="str">
            <v>Raptor Canyon</v>
          </cell>
          <cell r="E1052">
            <v>0</v>
          </cell>
          <cell r="F1052">
            <v>0</v>
          </cell>
        </row>
        <row r="1053">
          <cell r="A1053" t="str">
            <v>RNUC13RNGi90004</v>
          </cell>
          <cell r="B1053" t="str">
            <v>Core i9</v>
          </cell>
          <cell r="C1053" t="str">
            <v>13th Gen Core</v>
          </cell>
          <cell r="D1053" t="str">
            <v>Raptor Canyon</v>
          </cell>
          <cell r="E1053">
            <v>0</v>
          </cell>
          <cell r="F1053">
            <v>0</v>
          </cell>
        </row>
        <row r="1054">
          <cell r="A1054" t="str">
            <v>RNUC13RNGi90006</v>
          </cell>
          <cell r="B1054" t="str">
            <v>Core i9</v>
          </cell>
          <cell r="C1054" t="str">
            <v>13th Gen Core</v>
          </cell>
          <cell r="D1054" t="str">
            <v>Raptor Canyon</v>
          </cell>
          <cell r="E1054">
            <v>0</v>
          </cell>
          <cell r="F1054">
            <v>0</v>
          </cell>
        </row>
        <row r="1055">
          <cell r="A1055" t="str">
            <v>W-11855M</v>
          </cell>
          <cell r="B1055" t="str">
            <v>Xeon W</v>
          </cell>
          <cell r="C1055" t="str">
            <v>N/A</v>
          </cell>
          <cell r="D1055" t="str">
            <v>Tiger Lake</v>
          </cell>
          <cell r="E1055">
            <v>0</v>
          </cell>
          <cell r="F1055">
            <v>0</v>
          </cell>
        </row>
        <row r="1056">
          <cell r="A1056" t="str">
            <v>W-11955M</v>
          </cell>
          <cell r="B1056" t="str">
            <v>Xeon W</v>
          </cell>
          <cell r="C1056" t="str">
            <v>N/A</v>
          </cell>
          <cell r="D1056" t="str">
            <v>Tiger Lake</v>
          </cell>
          <cell r="E1056">
            <v>0</v>
          </cell>
          <cell r="F1056">
            <v>0</v>
          </cell>
        </row>
        <row r="1057">
          <cell r="A1057" t="str">
            <v>W-1250</v>
          </cell>
          <cell r="B1057" t="str">
            <v>Xeon W</v>
          </cell>
          <cell r="C1057" t="str">
            <v>N/A</v>
          </cell>
          <cell r="D1057" t="str">
            <v>Comet Lake</v>
          </cell>
          <cell r="E1057">
            <v>0</v>
          </cell>
          <cell r="F1057">
            <v>0</v>
          </cell>
        </row>
        <row r="1058">
          <cell r="A1058" t="str">
            <v>W-1250E</v>
          </cell>
          <cell r="B1058" t="str">
            <v>Xeon W</v>
          </cell>
          <cell r="C1058" t="str">
            <v>N/A</v>
          </cell>
          <cell r="D1058" t="str">
            <v>Comet Lake</v>
          </cell>
          <cell r="E1058">
            <v>0</v>
          </cell>
          <cell r="F1058">
            <v>0</v>
          </cell>
        </row>
        <row r="1059">
          <cell r="A1059" t="str">
            <v>W-1250P</v>
          </cell>
          <cell r="B1059" t="str">
            <v>Xeon W</v>
          </cell>
          <cell r="C1059" t="str">
            <v>N/A</v>
          </cell>
          <cell r="D1059" t="str">
            <v>Comet Lake</v>
          </cell>
          <cell r="E1059">
            <v>0</v>
          </cell>
          <cell r="F1059">
            <v>0</v>
          </cell>
        </row>
        <row r="1060">
          <cell r="A1060" t="str">
            <v>W-1250TE</v>
          </cell>
          <cell r="B1060" t="str">
            <v>Xeon W</v>
          </cell>
          <cell r="C1060" t="str">
            <v>N/A</v>
          </cell>
          <cell r="D1060" t="str">
            <v>Comet Lake</v>
          </cell>
          <cell r="E1060">
            <v>0</v>
          </cell>
          <cell r="F1060">
            <v>0</v>
          </cell>
        </row>
        <row r="1061">
          <cell r="A1061" t="str">
            <v>W-1270</v>
          </cell>
          <cell r="B1061" t="str">
            <v>Xeon W</v>
          </cell>
          <cell r="C1061" t="str">
            <v>N/A</v>
          </cell>
          <cell r="D1061" t="str">
            <v>Comet Lake</v>
          </cell>
          <cell r="E1061">
            <v>0</v>
          </cell>
          <cell r="F1061">
            <v>0</v>
          </cell>
        </row>
        <row r="1062">
          <cell r="A1062" t="str">
            <v>W-1270E</v>
          </cell>
          <cell r="B1062" t="str">
            <v>Xeon W</v>
          </cell>
          <cell r="C1062" t="str">
            <v>N/A</v>
          </cell>
          <cell r="D1062" t="str">
            <v>Comet Lake</v>
          </cell>
          <cell r="E1062">
            <v>0</v>
          </cell>
          <cell r="F1062">
            <v>0</v>
          </cell>
        </row>
        <row r="1063">
          <cell r="A1063" t="str">
            <v>W-1270P</v>
          </cell>
          <cell r="B1063" t="str">
            <v>Xeon W</v>
          </cell>
          <cell r="C1063" t="str">
            <v>N/A</v>
          </cell>
          <cell r="D1063" t="str">
            <v>Comet Lake</v>
          </cell>
          <cell r="E1063">
            <v>0</v>
          </cell>
          <cell r="F1063">
            <v>0</v>
          </cell>
        </row>
        <row r="1064">
          <cell r="A1064" t="str">
            <v>W-1270TE</v>
          </cell>
          <cell r="B1064" t="str">
            <v>Xeon W</v>
          </cell>
          <cell r="C1064" t="str">
            <v>N/A</v>
          </cell>
          <cell r="D1064" t="str">
            <v>Comet Lake</v>
          </cell>
          <cell r="E1064">
            <v>0</v>
          </cell>
          <cell r="F1064">
            <v>0</v>
          </cell>
        </row>
        <row r="1065">
          <cell r="A1065" t="str">
            <v>W-1290</v>
          </cell>
          <cell r="B1065" t="str">
            <v>Xeon W</v>
          </cell>
          <cell r="C1065" t="str">
            <v>N/A</v>
          </cell>
          <cell r="D1065" t="str">
            <v>Comet Lake</v>
          </cell>
          <cell r="E1065">
            <v>0</v>
          </cell>
          <cell r="F1065">
            <v>0</v>
          </cell>
        </row>
        <row r="1066">
          <cell r="A1066" t="str">
            <v>W-1290E</v>
          </cell>
          <cell r="B1066" t="str">
            <v>Xeon W</v>
          </cell>
          <cell r="C1066" t="str">
            <v>N/A</v>
          </cell>
          <cell r="D1066" t="str">
            <v>Comet Lake</v>
          </cell>
          <cell r="E1066">
            <v>0</v>
          </cell>
          <cell r="F1066">
            <v>0</v>
          </cell>
        </row>
        <row r="1067">
          <cell r="A1067" t="str">
            <v>W-1290P</v>
          </cell>
          <cell r="B1067" t="str">
            <v>Xeon W</v>
          </cell>
          <cell r="C1067" t="str">
            <v>N/A</v>
          </cell>
          <cell r="D1067" t="str">
            <v>Comet Lake</v>
          </cell>
          <cell r="E1067">
            <v>0</v>
          </cell>
          <cell r="F1067">
            <v>0</v>
          </cell>
        </row>
        <row r="1068">
          <cell r="A1068" t="str">
            <v>W-1290TE</v>
          </cell>
          <cell r="B1068" t="str">
            <v>Xeon W</v>
          </cell>
          <cell r="C1068" t="str">
            <v>N/A</v>
          </cell>
          <cell r="D1068" t="str">
            <v>Comet Lake</v>
          </cell>
          <cell r="E1068">
            <v>0</v>
          </cell>
          <cell r="F1068">
            <v>0</v>
          </cell>
        </row>
        <row r="1069">
          <cell r="A1069" t="str">
            <v>W-1350</v>
          </cell>
          <cell r="B1069" t="str">
            <v>Xeon W</v>
          </cell>
          <cell r="C1069" t="str">
            <v>N/A</v>
          </cell>
          <cell r="D1069" t="str">
            <v>Rocket Lake</v>
          </cell>
          <cell r="E1069">
            <v>0</v>
          </cell>
          <cell r="F1069">
            <v>0</v>
          </cell>
        </row>
        <row r="1070">
          <cell r="A1070" t="str">
            <v>W-2102</v>
          </cell>
          <cell r="B1070" t="str">
            <v>Xeon W</v>
          </cell>
          <cell r="C1070" t="str">
            <v>N/A</v>
          </cell>
          <cell r="D1070" t="str">
            <v>Skylake</v>
          </cell>
          <cell r="E1070">
            <v>0</v>
          </cell>
          <cell r="F1070">
            <v>0</v>
          </cell>
        </row>
        <row r="1071">
          <cell r="A1071" t="str">
            <v>W-2133</v>
          </cell>
          <cell r="B1071" t="str">
            <v>Xeon W</v>
          </cell>
          <cell r="C1071" t="str">
            <v>N/A</v>
          </cell>
          <cell r="D1071" t="str">
            <v>Skylake</v>
          </cell>
          <cell r="E1071">
            <v>0</v>
          </cell>
          <cell r="F1071">
            <v>0</v>
          </cell>
        </row>
        <row r="1072">
          <cell r="A1072" t="str">
            <v>W-2145</v>
          </cell>
          <cell r="B1072" t="str">
            <v>Xeon W</v>
          </cell>
          <cell r="C1072" t="str">
            <v>N/A</v>
          </cell>
          <cell r="D1072" t="str">
            <v>Skylake</v>
          </cell>
          <cell r="E1072">
            <v>0</v>
          </cell>
          <cell r="F1072">
            <v>0</v>
          </cell>
        </row>
        <row r="1073">
          <cell r="A1073" t="str">
            <v>W-2223</v>
          </cell>
          <cell r="B1073" t="str">
            <v>Xeon W</v>
          </cell>
          <cell r="C1073" t="str">
            <v>N/A</v>
          </cell>
          <cell r="D1073" t="str">
            <v>Cascade Lake</v>
          </cell>
          <cell r="E1073">
            <v>0</v>
          </cell>
          <cell r="F1073">
            <v>0</v>
          </cell>
        </row>
        <row r="1074">
          <cell r="A1074" t="str">
            <v>W-2225</v>
          </cell>
          <cell r="B1074" t="str">
            <v>Xeon W</v>
          </cell>
          <cell r="C1074" t="str">
            <v>N/A</v>
          </cell>
          <cell r="D1074" t="str">
            <v>Cascade Lake</v>
          </cell>
          <cell r="E1074">
            <v>0</v>
          </cell>
          <cell r="F1074">
            <v>0</v>
          </cell>
        </row>
        <row r="1075">
          <cell r="A1075" t="str">
            <v>W-2235</v>
          </cell>
          <cell r="B1075" t="str">
            <v>Xeon W</v>
          </cell>
          <cell r="C1075" t="str">
            <v>N/A</v>
          </cell>
          <cell r="D1075" t="str">
            <v>Cascade Lake</v>
          </cell>
          <cell r="E1075">
            <v>0</v>
          </cell>
          <cell r="F1075">
            <v>0</v>
          </cell>
        </row>
        <row r="1076">
          <cell r="A1076" t="str">
            <v>W-2245</v>
          </cell>
          <cell r="B1076" t="str">
            <v>Xeon W</v>
          </cell>
          <cell r="C1076" t="str">
            <v>N/A</v>
          </cell>
          <cell r="D1076" t="str">
            <v>Cascade Lake</v>
          </cell>
          <cell r="E1076">
            <v>0</v>
          </cell>
          <cell r="F1076">
            <v>0</v>
          </cell>
        </row>
        <row r="1077">
          <cell r="A1077" t="str">
            <v>W-2255</v>
          </cell>
          <cell r="B1077" t="str">
            <v>Xeon W</v>
          </cell>
          <cell r="C1077" t="str">
            <v>N/A</v>
          </cell>
          <cell r="D1077" t="str">
            <v>Cascade Lake</v>
          </cell>
          <cell r="E1077">
            <v>0</v>
          </cell>
          <cell r="F1077">
            <v>0</v>
          </cell>
        </row>
        <row r="1078">
          <cell r="A1078" t="str">
            <v>W-2265</v>
          </cell>
          <cell r="B1078" t="str">
            <v>Xeon W</v>
          </cell>
          <cell r="C1078" t="str">
            <v>N/A</v>
          </cell>
          <cell r="D1078" t="str">
            <v>Cascade Lake</v>
          </cell>
          <cell r="E1078">
            <v>0</v>
          </cell>
          <cell r="F1078">
            <v>0</v>
          </cell>
        </row>
        <row r="1079">
          <cell r="A1079" t="str">
            <v>W-2275</v>
          </cell>
          <cell r="B1079" t="str">
            <v>Xeon W</v>
          </cell>
          <cell r="C1079" t="str">
            <v>N/A</v>
          </cell>
          <cell r="D1079" t="str">
            <v>Cascade Lake</v>
          </cell>
          <cell r="E1079">
            <v>0</v>
          </cell>
          <cell r="F1079">
            <v>0</v>
          </cell>
        </row>
        <row r="1080">
          <cell r="A1080" t="str">
            <v>W-2295</v>
          </cell>
          <cell r="B1080" t="str">
            <v>Xeon W</v>
          </cell>
          <cell r="C1080" t="str">
            <v>N/A</v>
          </cell>
          <cell r="D1080" t="str">
            <v>Cascade Lake</v>
          </cell>
          <cell r="E1080">
            <v>0</v>
          </cell>
          <cell r="F1080">
            <v>0</v>
          </cell>
        </row>
        <row r="1081">
          <cell r="A1081" t="str">
            <v>W-3223</v>
          </cell>
          <cell r="B1081" t="str">
            <v>Xeon W</v>
          </cell>
          <cell r="C1081" t="str">
            <v>N/A</v>
          </cell>
          <cell r="D1081" t="str">
            <v>Cascade Lake</v>
          </cell>
          <cell r="E1081">
            <v>0</v>
          </cell>
          <cell r="F1081">
            <v>0</v>
          </cell>
        </row>
        <row r="1082">
          <cell r="A1082" t="str">
            <v>W-3225</v>
          </cell>
          <cell r="B1082" t="str">
            <v>Xeon W</v>
          </cell>
          <cell r="C1082" t="str">
            <v>N/A</v>
          </cell>
          <cell r="D1082" t="str">
            <v>Cascade Lake</v>
          </cell>
          <cell r="E1082">
            <v>0</v>
          </cell>
          <cell r="F1082">
            <v>0</v>
          </cell>
        </row>
        <row r="1083">
          <cell r="A1083" t="str">
            <v>W-3235</v>
          </cell>
          <cell r="B1083" t="str">
            <v>Xeon W</v>
          </cell>
          <cell r="C1083" t="str">
            <v>N/A</v>
          </cell>
          <cell r="D1083" t="str">
            <v>Cascade Lake</v>
          </cell>
          <cell r="E1083">
            <v>0</v>
          </cell>
          <cell r="F1083">
            <v>0</v>
          </cell>
        </row>
        <row r="1084">
          <cell r="A1084" t="str">
            <v>W-3245</v>
          </cell>
          <cell r="B1084" t="str">
            <v>Xeon W</v>
          </cell>
          <cell r="C1084" t="str">
            <v>N/A</v>
          </cell>
          <cell r="D1084" t="str">
            <v>Cascade Lake</v>
          </cell>
          <cell r="E1084">
            <v>0</v>
          </cell>
          <cell r="F1084">
            <v>0</v>
          </cell>
        </row>
        <row r="1085">
          <cell r="A1085" t="str">
            <v>W-3245M</v>
          </cell>
          <cell r="B1085" t="str">
            <v>Xeon W</v>
          </cell>
          <cell r="C1085" t="str">
            <v>N/A</v>
          </cell>
          <cell r="D1085" t="str">
            <v>Cascade Lake</v>
          </cell>
          <cell r="E1085">
            <v>0</v>
          </cell>
          <cell r="F1085">
            <v>0</v>
          </cell>
        </row>
        <row r="1086">
          <cell r="A1086" t="str">
            <v>W-3265</v>
          </cell>
          <cell r="B1086" t="str">
            <v>Xeon W</v>
          </cell>
          <cell r="C1086" t="str">
            <v>N/A</v>
          </cell>
          <cell r="D1086" t="str">
            <v>Cascade Lake</v>
          </cell>
          <cell r="E1086">
            <v>0</v>
          </cell>
          <cell r="F1086">
            <v>0</v>
          </cell>
        </row>
        <row r="1087">
          <cell r="A1087" t="str">
            <v>W-3265M</v>
          </cell>
          <cell r="B1087" t="str">
            <v>Xeon W</v>
          </cell>
          <cell r="C1087" t="str">
            <v>N/A</v>
          </cell>
          <cell r="D1087" t="str">
            <v>Cascade Lake</v>
          </cell>
          <cell r="E1087">
            <v>0</v>
          </cell>
          <cell r="F1087">
            <v>0</v>
          </cell>
        </row>
        <row r="1088">
          <cell r="A1088" t="str">
            <v>W-3275</v>
          </cell>
          <cell r="B1088" t="str">
            <v>Xeon W</v>
          </cell>
          <cell r="C1088" t="str">
            <v>N/A</v>
          </cell>
          <cell r="D1088" t="str">
            <v>Cascade Lake</v>
          </cell>
          <cell r="E1088">
            <v>0</v>
          </cell>
          <cell r="F1088">
            <v>0</v>
          </cell>
        </row>
        <row r="1089">
          <cell r="A1089" t="str">
            <v>W-3275M</v>
          </cell>
          <cell r="B1089" t="str">
            <v>Xeon W</v>
          </cell>
          <cell r="C1089" t="str">
            <v>N/A</v>
          </cell>
          <cell r="D1089" t="str">
            <v>Cascade Lake</v>
          </cell>
          <cell r="E1089">
            <v>0</v>
          </cell>
          <cell r="F1089">
            <v>0</v>
          </cell>
        </row>
        <row r="1090">
          <cell r="A1090" t="str">
            <v>W-3323</v>
          </cell>
          <cell r="B1090" t="str">
            <v>Xeon W</v>
          </cell>
          <cell r="C1090" t="str">
            <v>N/A</v>
          </cell>
          <cell r="D1090" t="str">
            <v>Ice lake</v>
          </cell>
          <cell r="E1090">
            <v>0</v>
          </cell>
          <cell r="F1090">
            <v>0</v>
          </cell>
        </row>
        <row r="1091">
          <cell r="A1091" t="str">
            <v>W-3335</v>
          </cell>
          <cell r="B1091" t="str">
            <v>Xeon W</v>
          </cell>
          <cell r="C1091" t="str">
            <v>N/A</v>
          </cell>
          <cell r="D1091" t="str">
            <v>Ice lake</v>
          </cell>
          <cell r="E1091">
            <v>0</v>
          </cell>
          <cell r="F1091">
            <v>0</v>
          </cell>
        </row>
        <row r="1092">
          <cell r="A1092" t="str">
            <v>W-3345</v>
          </cell>
          <cell r="B1092" t="str">
            <v>Xeon W</v>
          </cell>
          <cell r="C1092" t="str">
            <v>N/A</v>
          </cell>
          <cell r="D1092" t="str">
            <v>Ice lake</v>
          </cell>
          <cell r="E1092">
            <v>0</v>
          </cell>
          <cell r="F1092">
            <v>0</v>
          </cell>
        </row>
        <row r="1093">
          <cell r="A1093" t="str">
            <v>W-3365</v>
          </cell>
          <cell r="B1093" t="str">
            <v>Xeon W</v>
          </cell>
          <cell r="C1093" t="str">
            <v>N/A</v>
          </cell>
          <cell r="D1093" t="str">
            <v>Ice lake</v>
          </cell>
          <cell r="E1093">
            <v>0</v>
          </cell>
          <cell r="F1093">
            <v>0</v>
          </cell>
        </row>
        <row r="1094">
          <cell r="A1094" t="str">
            <v>W-3375</v>
          </cell>
          <cell r="B1094" t="str">
            <v>Xeon W</v>
          </cell>
          <cell r="C1094" t="str">
            <v>N/A</v>
          </cell>
          <cell r="D1094" t="str">
            <v>Ice lake</v>
          </cell>
          <cell r="E1094">
            <v>0</v>
          </cell>
          <cell r="F1094">
            <v>0</v>
          </cell>
        </row>
        <row r="1095">
          <cell r="A1095" t="str">
            <v>x5-E8000</v>
          </cell>
          <cell r="B1095" t="str">
            <v>Atom</v>
          </cell>
          <cell r="C1095" t="str">
            <v>N/A</v>
          </cell>
          <cell r="D1095" t="str">
            <v>Braswell</v>
          </cell>
          <cell r="E1095">
            <v>0</v>
          </cell>
          <cell r="F1095">
            <v>0</v>
          </cell>
        </row>
        <row r="1096">
          <cell r="A1096" t="str">
            <v>x7-Z8750</v>
          </cell>
          <cell r="B1096" t="str">
            <v>Atom</v>
          </cell>
          <cell r="C1096" t="str">
            <v>N/A</v>
          </cell>
          <cell r="D1096" t="str">
            <v>Cherry Trail</v>
          </cell>
          <cell r="E1096">
            <v>0</v>
          </cell>
          <cell r="F1096">
            <v>0</v>
          </cell>
        </row>
        <row r="1097">
          <cell r="A1097" t="str">
            <v>i5-13500T</v>
          </cell>
          <cell r="B1097" t="str">
            <v>Core i5</v>
          </cell>
          <cell r="C1097" t="str">
            <v>13th Gen Core</v>
          </cell>
          <cell r="D1097" t="str">
            <v>Raptor Lake</v>
          </cell>
          <cell r="E1097">
            <v>0</v>
          </cell>
          <cell r="F1097">
            <v>0</v>
          </cell>
        </row>
        <row r="1098">
          <cell r="A1098" t="str">
            <v>i5-1335U</v>
          </cell>
          <cell r="B1098" t="str">
            <v>Core i5</v>
          </cell>
          <cell r="C1098" t="str">
            <v>13th Gen Core</v>
          </cell>
          <cell r="D1098" t="str">
            <v>Raptor Lake</v>
          </cell>
          <cell r="E1098">
            <v>0</v>
          </cell>
          <cell r="F1098">
            <v>0</v>
          </cell>
        </row>
        <row r="1099">
          <cell r="A1099" t="str">
            <v>I5-13500</v>
          </cell>
          <cell r="B1099" t="str">
            <v>Core i5</v>
          </cell>
          <cell r="C1099" t="str">
            <v>13th Gen Core</v>
          </cell>
          <cell r="D1099" t="str">
            <v>Raptor Lake</v>
          </cell>
          <cell r="E1099">
            <v>0</v>
          </cell>
          <cell r="F1099">
            <v>0</v>
          </cell>
        </row>
        <row r="1100">
          <cell r="A1100" t="str">
            <v>i7-13700T</v>
          </cell>
          <cell r="B1100" t="str">
            <v>Core i7</v>
          </cell>
          <cell r="C1100" t="str">
            <v>13th Gen Core</v>
          </cell>
          <cell r="D1100" t="str">
            <v>Raptor Lake</v>
          </cell>
          <cell r="E1100">
            <v>0</v>
          </cell>
          <cell r="F1100">
            <v>0</v>
          </cell>
        </row>
        <row r="1101">
          <cell r="A1101" t="str">
            <v>i7-1355U</v>
          </cell>
          <cell r="B1101" t="str">
            <v>Core i7</v>
          </cell>
          <cell r="C1101" t="str">
            <v>13th Gen Core</v>
          </cell>
          <cell r="D1101" t="str">
            <v>Raptor Lake</v>
          </cell>
          <cell r="E1101">
            <v>0</v>
          </cell>
          <cell r="F1101">
            <v>0</v>
          </cell>
        </row>
        <row r="1102">
          <cell r="A1102" t="str">
            <v>i5-1350P</v>
          </cell>
          <cell r="B1102" t="str">
            <v>Core i5</v>
          </cell>
          <cell r="C1102" t="str">
            <v>13th Gen Core</v>
          </cell>
          <cell r="D1102" t="str">
            <v>Raptor Lake</v>
          </cell>
          <cell r="E1102">
            <v>0</v>
          </cell>
          <cell r="F1102">
            <v>0</v>
          </cell>
        </row>
        <row r="1103">
          <cell r="A1103" t="str">
            <v>i7-1370P</v>
          </cell>
          <cell r="B1103" t="str">
            <v>Core i7</v>
          </cell>
          <cell r="C1103" t="str">
            <v>13th Gen Core</v>
          </cell>
          <cell r="D1103" t="str">
            <v>Raptor Lake</v>
          </cell>
          <cell r="E1103">
            <v>0</v>
          </cell>
          <cell r="F1103">
            <v>0</v>
          </cell>
        </row>
        <row r="1104">
          <cell r="A1104" t="str">
            <v>I5-1345U</v>
          </cell>
          <cell r="B1104" t="str">
            <v>Core i5</v>
          </cell>
          <cell r="C1104" t="str">
            <v>13th Gen Core</v>
          </cell>
          <cell r="D1104" t="str">
            <v>Raptor Lake</v>
          </cell>
          <cell r="E1104">
            <v>0</v>
          </cell>
          <cell r="F1104">
            <v>0</v>
          </cell>
        </row>
        <row r="1105">
          <cell r="A1105" t="str">
            <v>i7-1365U</v>
          </cell>
          <cell r="B1105" t="str">
            <v>Core i7</v>
          </cell>
          <cell r="C1105" t="str">
            <v>13th Gen Core</v>
          </cell>
          <cell r="D1105" t="str">
            <v>Raptor Lake</v>
          </cell>
          <cell r="E1105">
            <v>0</v>
          </cell>
          <cell r="F1105">
            <v>0</v>
          </cell>
        </row>
        <row r="1106">
          <cell r="A1106" t="str">
            <v>i3-1315U</v>
          </cell>
          <cell r="B1106" t="str">
            <v>Core i3</v>
          </cell>
          <cell r="C1106" t="str">
            <v>13th Gen Core</v>
          </cell>
          <cell r="D1106" t="str">
            <v>Raptor Lake</v>
          </cell>
          <cell r="E1106">
            <v>0</v>
          </cell>
          <cell r="F1106">
            <v>0</v>
          </cell>
        </row>
        <row r="1107">
          <cell r="A1107" t="str">
            <v>W5-2445</v>
          </cell>
          <cell r="B1107" t="str">
            <v>Xeon W</v>
          </cell>
          <cell r="C1107" t="str">
            <v>N/A</v>
          </cell>
          <cell r="D1107" t="str">
            <v>Sapphire Rapids</v>
          </cell>
          <cell r="E1107">
            <v>0</v>
          </cell>
          <cell r="F1107">
            <v>0</v>
          </cell>
        </row>
        <row r="1108">
          <cell r="A1108" t="str">
            <v>i5-13600</v>
          </cell>
          <cell r="B1108" t="str">
            <v>Core i5</v>
          </cell>
          <cell r="C1108" t="str">
            <v>13th Gen Core</v>
          </cell>
          <cell r="D1108" t="str">
            <v>Raptor Lake</v>
          </cell>
          <cell r="E1108">
            <v>0</v>
          </cell>
          <cell r="F1108">
            <v>0</v>
          </cell>
        </row>
        <row r="1109">
          <cell r="A1109" t="str">
            <v>4410Y</v>
          </cell>
          <cell r="B1109" t="str">
            <v>Xeon Silver</v>
          </cell>
          <cell r="C1109" t="str">
            <v>4th Gen Xeon</v>
          </cell>
          <cell r="D1109" t="str">
            <v>Sapphire Rapids</v>
          </cell>
          <cell r="E1109">
            <v>20</v>
          </cell>
          <cell r="F1109">
            <v>15</v>
          </cell>
        </row>
        <row r="1110">
          <cell r="A1110" t="str">
            <v>5416S</v>
          </cell>
          <cell r="B1110" t="str">
            <v>Xeon Gold</v>
          </cell>
          <cell r="C1110" t="str">
            <v>4th Gen Xeon</v>
          </cell>
          <cell r="D1110" t="str">
            <v>Sapphire Rapids</v>
          </cell>
          <cell r="E1110">
            <v>25</v>
          </cell>
          <cell r="F1110">
            <v>25</v>
          </cell>
        </row>
        <row r="1111">
          <cell r="A1111" t="str">
            <v>W3-2425</v>
          </cell>
          <cell r="B1111" t="str">
            <v>Xeon W</v>
          </cell>
          <cell r="C1111" t="str">
            <v>N/A</v>
          </cell>
          <cell r="D1111" t="str">
            <v>Sapphire Rapids</v>
          </cell>
          <cell r="E1111">
            <v>0</v>
          </cell>
          <cell r="F1111">
            <v>0</v>
          </cell>
        </row>
        <row r="1112">
          <cell r="A1112" t="str">
            <v>W3-2435</v>
          </cell>
          <cell r="B1112" t="str">
            <v>Xeon W</v>
          </cell>
          <cell r="C1112" t="str">
            <v>N/A</v>
          </cell>
          <cell r="D1112" t="str">
            <v>Sapphire Rapids</v>
          </cell>
          <cell r="E1112">
            <v>0</v>
          </cell>
          <cell r="F1112">
            <v>0</v>
          </cell>
        </row>
        <row r="1113">
          <cell r="A1113" t="str">
            <v>i7-10750H</v>
          </cell>
          <cell r="B1113" t="str">
            <v>Core i7</v>
          </cell>
          <cell r="C1113" t="str">
            <v>10th Gen Core</v>
          </cell>
          <cell r="D1113" t="str">
            <v>Comet Lake</v>
          </cell>
          <cell r="E1113">
            <v>0</v>
          </cell>
          <cell r="F1113">
            <v>0</v>
          </cell>
        </row>
        <row r="1114">
          <cell r="A1114">
            <v>7305</v>
          </cell>
          <cell r="B1114" t="str">
            <v>Celeron</v>
          </cell>
          <cell r="C1114" t="str">
            <v>N/A</v>
          </cell>
          <cell r="D1114" t="str">
            <v>Alder Lake</v>
          </cell>
          <cell r="E1114">
            <v>0</v>
          </cell>
          <cell r="F1114">
            <v>0</v>
          </cell>
        </row>
        <row r="1115">
          <cell r="A1115" t="str">
            <v>5415+</v>
          </cell>
          <cell r="B1115" t="str">
            <v>Xeon Gold</v>
          </cell>
          <cell r="C1115" t="str">
            <v>4th Gen Xeon</v>
          </cell>
          <cell r="D1115" t="str">
            <v>Sapphire Rapids</v>
          </cell>
          <cell r="E1115">
            <v>25</v>
          </cell>
          <cell r="F1115">
            <v>25</v>
          </cell>
        </row>
        <row r="1116">
          <cell r="A1116" t="str">
            <v>3408U</v>
          </cell>
          <cell r="B1116" t="str">
            <v>Xeon Bronze</v>
          </cell>
          <cell r="C1116" t="str">
            <v>4th Gen Xeon</v>
          </cell>
          <cell r="D1116" t="str">
            <v>Sapphire Rapids</v>
          </cell>
          <cell r="E1116">
            <v>15</v>
          </cell>
          <cell r="F1116">
            <v>15</v>
          </cell>
        </row>
        <row r="1117">
          <cell r="A1117" t="str">
            <v>N200</v>
          </cell>
          <cell r="B1117" t="str">
            <v>N-series</v>
          </cell>
          <cell r="C1117" t="str">
            <v>N/A</v>
          </cell>
          <cell r="D1117" t="str">
            <v>Alder Lake-N</v>
          </cell>
          <cell r="E1117">
            <v>0</v>
          </cell>
          <cell r="F1117">
            <v>0</v>
          </cell>
        </row>
        <row r="1118">
          <cell r="A1118" t="str">
            <v>4416+</v>
          </cell>
          <cell r="B1118" t="str">
            <v>Xeon Silver</v>
          </cell>
          <cell r="C1118" t="str">
            <v>4th Gen Xeon</v>
          </cell>
          <cell r="D1118" t="str">
            <v>Sapphire Rapids</v>
          </cell>
          <cell r="E1118">
            <v>20</v>
          </cell>
          <cell r="F1118">
            <v>15</v>
          </cell>
        </row>
        <row r="1119">
          <cell r="A1119" t="str">
            <v>i3-N305</v>
          </cell>
          <cell r="B1119" t="str">
            <v>Core i3</v>
          </cell>
          <cell r="C1119" t="str">
            <v>13th Gen Core</v>
          </cell>
          <cell r="D1119" t="str">
            <v>Alder Lake-N</v>
          </cell>
          <cell r="E1119">
            <v>0</v>
          </cell>
          <cell r="F1119">
            <v>0</v>
          </cell>
        </row>
        <row r="1120">
          <cell r="A1120" t="str">
            <v>I3-13100T</v>
          </cell>
          <cell r="B1120" t="str">
            <v>Core i3</v>
          </cell>
          <cell r="C1120" t="str">
            <v>13th Gen Core</v>
          </cell>
          <cell r="D1120" t="str">
            <v>Raptor Lake</v>
          </cell>
          <cell r="E1120">
            <v>0</v>
          </cell>
          <cell r="F1120">
            <v>0</v>
          </cell>
        </row>
        <row r="1121">
          <cell r="A1121" t="str">
            <v>i5-8259U</v>
          </cell>
          <cell r="B1121" t="str">
            <v>Core i5</v>
          </cell>
          <cell r="C1121" t="str">
            <v>8th Gen Core</v>
          </cell>
          <cell r="D1121" t="str">
            <v>Coffee Lake</v>
          </cell>
          <cell r="E1121">
            <v>0</v>
          </cell>
          <cell r="F1121">
            <v>0</v>
          </cell>
        </row>
        <row r="1122">
          <cell r="A1122">
            <v>6430</v>
          </cell>
          <cell r="B1122" t="str">
            <v>Xeon Gold</v>
          </cell>
          <cell r="C1122" t="str">
            <v>4th Gen Xeon</v>
          </cell>
          <cell r="D1122" t="str">
            <v>Sapphire Rapids</v>
          </cell>
          <cell r="E1122">
            <v>50</v>
          </cell>
          <cell r="F1122">
            <v>50</v>
          </cell>
        </row>
        <row r="1123">
          <cell r="A1123" t="str">
            <v>N6211</v>
          </cell>
          <cell r="B1123" t="str">
            <v>Celeron</v>
          </cell>
          <cell r="C1123" t="str">
            <v>N/A</v>
          </cell>
          <cell r="D1123" t="str">
            <v>Elkhart Lake</v>
          </cell>
          <cell r="E1123">
            <v>0</v>
          </cell>
          <cell r="F1123">
            <v>0</v>
          </cell>
        </row>
        <row r="1124">
          <cell r="A1124" t="str">
            <v>i9-13900T</v>
          </cell>
          <cell r="B1124" t="str">
            <v>Core i9</v>
          </cell>
          <cell r="C1124" t="str">
            <v>13th Gen Core</v>
          </cell>
          <cell r="D1124" t="str">
            <v>Raptor Lake</v>
          </cell>
          <cell r="E1124">
            <v>0</v>
          </cell>
          <cell r="F1124">
            <v>0</v>
          </cell>
        </row>
        <row r="1125">
          <cell r="A1125" t="str">
            <v>5418Y</v>
          </cell>
          <cell r="B1125" t="str">
            <v>Xeon Gold</v>
          </cell>
          <cell r="C1125" t="str">
            <v>4th Gen Xeon</v>
          </cell>
          <cell r="D1125" t="str">
            <v>Sapphire Rapids</v>
          </cell>
          <cell r="E1125">
            <v>25</v>
          </cell>
          <cell r="F1125">
            <v>25</v>
          </cell>
        </row>
        <row r="1126">
          <cell r="A1126" t="str">
            <v>6426Y</v>
          </cell>
          <cell r="B1126" t="str">
            <v>Xeon Gold</v>
          </cell>
          <cell r="C1126" t="str">
            <v>4th Gen Xeon</v>
          </cell>
          <cell r="D1126" t="str">
            <v>Sapphire Rapids</v>
          </cell>
          <cell r="E1126">
            <v>50</v>
          </cell>
          <cell r="F1126">
            <v>50</v>
          </cell>
        </row>
        <row r="1127">
          <cell r="A1127" t="str">
            <v>I5-13400T</v>
          </cell>
          <cell r="B1127" t="str">
            <v>Core i5</v>
          </cell>
          <cell r="C1127" t="str">
            <v>13th Gen Core</v>
          </cell>
          <cell r="D1127" t="str">
            <v>Raptor Lake</v>
          </cell>
          <cell r="E1127">
            <v>0</v>
          </cell>
          <cell r="F1127">
            <v>0</v>
          </cell>
        </row>
        <row r="1128">
          <cell r="A1128" t="str">
            <v>I9-13905H</v>
          </cell>
          <cell r="B1128" t="str">
            <v>Core i9</v>
          </cell>
          <cell r="C1128" t="str">
            <v>13th Gen Core</v>
          </cell>
          <cell r="D1128" t="str">
            <v>Raptor Lake</v>
          </cell>
          <cell r="E1128">
            <v>0</v>
          </cell>
          <cell r="F1128">
            <v>0</v>
          </cell>
        </row>
        <row r="1129">
          <cell r="A1129" t="str">
            <v>W5-3425</v>
          </cell>
          <cell r="B1129" t="str">
            <v>Xeon W</v>
          </cell>
          <cell r="C1129" t="str">
            <v>N/A</v>
          </cell>
          <cell r="D1129" t="str">
            <v>Sapphire Rapids</v>
          </cell>
          <cell r="E1129">
            <v>0</v>
          </cell>
          <cell r="F1129">
            <v>0</v>
          </cell>
        </row>
        <row r="1130">
          <cell r="A1130" t="str">
            <v>i7-14700KF</v>
          </cell>
          <cell r="B1130" t="str">
            <v>Core i7</v>
          </cell>
          <cell r="C1130" t="str">
            <v>14th Gen Core</v>
          </cell>
          <cell r="D1130" t="str">
            <v>Raptor Lake Refresh</v>
          </cell>
          <cell r="E1130">
            <v>0</v>
          </cell>
          <cell r="F1130">
            <v>0</v>
          </cell>
        </row>
        <row r="1131">
          <cell r="A1131" t="str">
            <v>i5-14600KF</v>
          </cell>
          <cell r="B1131" t="str">
            <v>Core i5</v>
          </cell>
          <cell r="C1131" t="str">
            <v>14th Gen Core</v>
          </cell>
          <cell r="D1131" t="str">
            <v>Raptor Lake Refresh</v>
          </cell>
          <cell r="E1131">
            <v>0</v>
          </cell>
          <cell r="F1131">
            <v>0</v>
          </cell>
        </row>
        <row r="1132">
          <cell r="A1132" t="str">
            <v>i9-14900KF</v>
          </cell>
          <cell r="B1132" t="str">
            <v>Core i9</v>
          </cell>
          <cell r="C1132" t="str">
            <v>14th Gen Core</v>
          </cell>
          <cell r="D1132" t="str">
            <v>Raptor Lake Refresh</v>
          </cell>
          <cell r="E1132">
            <v>0</v>
          </cell>
          <cell r="F1132">
            <v>0</v>
          </cell>
        </row>
        <row r="1133">
          <cell r="A1133" t="str">
            <v>i7-14700F</v>
          </cell>
          <cell r="B1133" t="str">
            <v>Core i7</v>
          </cell>
          <cell r="C1133" t="str">
            <v>14th Gen Core</v>
          </cell>
          <cell r="D1133" t="str">
            <v>Raptor Lake Refresh</v>
          </cell>
          <cell r="E1133">
            <v>0</v>
          </cell>
          <cell r="F1133">
            <v>0</v>
          </cell>
        </row>
        <row r="1134">
          <cell r="A1134" t="str">
            <v>i5-4590T</v>
          </cell>
          <cell r="B1134" t="str">
            <v>Core i5</v>
          </cell>
          <cell r="C1134" t="str">
            <v>4th Gen Core</v>
          </cell>
          <cell r="D1134" t="str">
            <v>Haswell</v>
          </cell>
          <cell r="E1134">
            <v>0</v>
          </cell>
          <cell r="F1134">
            <v>0</v>
          </cell>
        </row>
        <row r="1135">
          <cell r="A1135" t="str">
            <v>i5-1334U</v>
          </cell>
          <cell r="B1135" t="str">
            <v>Core i5</v>
          </cell>
          <cell r="C1135" t="str">
            <v>13th Gen Core</v>
          </cell>
          <cell r="D1135" t="str">
            <v>Raptor Lake</v>
          </cell>
          <cell r="E1135">
            <v>0</v>
          </cell>
          <cell r="F1135">
            <v>0</v>
          </cell>
        </row>
        <row r="1136">
          <cell r="A1136" t="str">
            <v>I9-14900HX</v>
          </cell>
          <cell r="B1136" t="str">
            <v>Core i9</v>
          </cell>
          <cell r="C1136" t="str">
            <v>14th Gen Core</v>
          </cell>
          <cell r="D1136" t="str">
            <v>Raptor Lake Refresh</v>
          </cell>
          <cell r="E1136">
            <v>0</v>
          </cell>
          <cell r="F1136">
            <v>0</v>
          </cell>
        </row>
        <row r="1137">
          <cell r="A1137" t="str">
            <v>4410T</v>
          </cell>
          <cell r="B1137" t="str">
            <v>Xeon Silver</v>
          </cell>
          <cell r="C1137" t="str">
            <v>4th Gen Xeon</v>
          </cell>
          <cell r="D1137" t="str">
            <v>Sapphire Rapids</v>
          </cell>
          <cell r="E1137">
            <v>20</v>
          </cell>
          <cell r="F1137">
            <v>15</v>
          </cell>
        </row>
        <row r="1138">
          <cell r="A1138" t="str">
            <v>E-2414</v>
          </cell>
          <cell r="B1138" t="str">
            <v>Xeon E</v>
          </cell>
          <cell r="C1138" t="str">
            <v>N/A</v>
          </cell>
          <cell r="D1138" t="str">
            <v>Raptor Lake</v>
          </cell>
          <cell r="E1138">
            <v>0</v>
          </cell>
          <cell r="F1138">
            <v>0</v>
          </cell>
        </row>
        <row r="1139">
          <cell r="A1139" t="str">
            <v>E-2434</v>
          </cell>
          <cell r="B1139" t="str">
            <v>Xeon E</v>
          </cell>
          <cell r="C1139" t="str">
            <v>N/A</v>
          </cell>
          <cell r="D1139" t="str">
            <v>Raptor Lake</v>
          </cell>
          <cell r="E1139">
            <v>0</v>
          </cell>
          <cell r="F1139">
            <v>0</v>
          </cell>
        </row>
        <row r="1140">
          <cell r="A1140" t="str">
            <v>W3-2423</v>
          </cell>
          <cell r="B1140" t="str">
            <v>Xeon W</v>
          </cell>
          <cell r="C1140" t="str">
            <v>N/A</v>
          </cell>
          <cell r="D1140" t="str">
            <v>Sapphire Rapids</v>
          </cell>
          <cell r="E1140">
            <v>0</v>
          </cell>
          <cell r="F1140">
            <v>0</v>
          </cell>
        </row>
        <row r="1141">
          <cell r="A1141" t="str">
            <v>E-2436</v>
          </cell>
          <cell r="B1141" t="str">
            <v>Xeon E</v>
          </cell>
          <cell r="C1141" t="str">
            <v>N/A</v>
          </cell>
          <cell r="D1141" t="str">
            <v>Raptor Lake</v>
          </cell>
          <cell r="E1141">
            <v>0</v>
          </cell>
          <cell r="F1141">
            <v>0</v>
          </cell>
        </row>
        <row r="1142">
          <cell r="A1142" t="str">
            <v>i3-10100E</v>
          </cell>
          <cell r="B1142" t="str">
            <v>Core i3</v>
          </cell>
          <cell r="C1142" t="str">
            <v>10th Gen Core</v>
          </cell>
          <cell r="D1142" t="str">
            <v>Comet Lake</v>
          </cell>
          <cell r="E1142">
            <v>0</v>
          </cell>
          <cell r="F1142">
            <v>0</v>
          </cell>
        </row>
        <row r="1143">
          <cell r="A1143" t="str">
            <v>i3-13100E</v>
          </cell>
          <cell r="B1143" t="str">
            <v>Core i3</v>
          </cell>
          <cell r="C1143" t="str">
            <v>13th Gen Core</v>
          </cell>
          <cell r="D1143" t="str">
            <v>Raptor Lake</v>
          </cell>
          <cell r="E1143">
            <v>0</v>
          </cell>
          <cell r="F1143">
            <v>0</v>
          </cell>
        </row>
        <row r="1144">
          <cell r="A1144" t="str">
            <v>125H</v>
          </cell>
          <cell r="B1144" t="str">
            <v>Core Ultra 5</v>
          </cell>
          <cell r="C1144" t="str">
            <v>Series 1</v>
          </cell>
          <cell r="D1144" t="str">
            <v>Meteor Lake</v>
          </cell>
          <cell r="E1144">
            <v>15</v>
          </cell>
          <cell r="F1144">
            <v>15</v>
          </cell>
        </row>
        <row r="1145">
          <cell r="A1145" t="str">
            <v>135H</v>
          </cell>
          <cell r="B1145" t="str">
            <v>Core Ultra 5</v>
          </cell>
          <cell r="C1145" t="str">
            <v>Series 1</v>
          </cell>
          <cell r="D1145" t="str">
            <v>Meteor Lake</v>
          </cell>
          <cell r="E1145">
            <v>15</v>
          </cell>
          <cell r="F1145">
            <v>15</v>
          </cell>
        </row>
        <row r="1146">
          <cell r="A1146" t="str">
            <v>155H</v>
          </cell>
          <cell r="B1146" t="str">
            <v>Core Ultra 7</v>
          </cell>
          <cell r="C1146" t="str">
            <v>Series 1</v>
          </cell>
          <cell r="D1146" t="str">
            <v>Meteor Lake</v>
          </cell>
          <cell r="E1146">
            <v>30</v>
          </cell>
          <cell r="F1146">
            <v>30</v>
          </cell>
        </row>
        <row r="1147">
          <cell r="A1147" t="str">
            <v>165H</v>
          </cell>
          <cell r="B1147" t="str">
            <v>Core Ultra 7</v>
          </cell>
          <cell r="C1147" t="str">
            <v>Series 1</v>
          </cell>
          <cell r="D1147" t="str">
            <v>Meteor Lake</v>
          </cell>
          <cell r="E1147">
            <v>30</v>
          </cell>
          <cell r="F1147">
            <v>30</v>
          </cell>
        </row>
        <row r="1148">
          <cell r="A1148" t="str">
            <v>125U</v>
          </cell>
          <cell r="B1148" t="str">
            <v>Core Ultra 5</v>
          </cell>
          <cell r="C1148" t="str">
            <v>Series 1</v>
          </cell>
          <cell r="D1148" t="str">
            <v>Meteor Lake</v>
          </cell>
          <cell r="E1148">
            <v>15</v>
          </cell>
          <cell r="F1148">
            <v>15</v>
          </cell>
        </row>
        <row r="1149">
          <cell r="A1149" t="str">
            <v>135U</v>
          </cell>
          <cell r="B1149" t="str">
            <v>Core Ultra 5</v>
          </cell>
          <cell r="C1149" t="str">
            <v>Series 1</v>
          </cell>
          <cell r="D1149" t="str">
            <v>Meteor Lake</v>
          </cell>
          <cell r="E1149">
            <v>15</v>
          </cell>
          <cell r="F1149">
            <v>15</v>
          </cell>
        </row>
        <row r="1150">
          <cell r="A1150" t="str">
            <v>155U</v>
          </cell>
          <cell r="B1150" t="str">
            <v>Core Ultra 7</v>
          </cell>
          <cell r="C1150" t="str">
            <v>Series 1</v>
          </cell>
          <cell r="D1150" t="str">
            <v>Meteor Lake</v>
          </cell>
          <cell r="E1150">
            <v>30</v>
          </cell>
          <cell r="F1150">
            <v>30</v>
          </cell>
        </row>
        <row r="1151">
          <cell r="A1151" t="str">
            <v>165U</v>
          </cell>
          <cell r="B1151" t="str">
            <v>Core Ultra 7</v>
          </cell>
          <cell r="C1151" t="str">
            <v>Series 1</v>
          </cell>
          <cell r="D1151" t="str">
            <v>Meteor Lake</v>
          </cell>
          <cell r="E1151">
            <v>30</v>
          </cell>
          <cell r="F1151">
            <v>30</v>
          </cell>
        </row>
        <row r="1152">
          <cell r="A1152" t="str">
            <v>i9-14900F</v>
          </cell>
          <cell r="B1152" t="str">
            <v>Core i9</v>
          </cell>
          <cell r="C1152" t="str">
            <v>14th Gen Core</v>
          </cell>
          <cell r="D1152" t="str">
            <v>Raptor Lake Refresh</v>
          </cell>
          <cell r="E1152">
            <v>0</v>
          </cell>
          <cell r="F1152">
            <v>0</v>
          </cell>
        </row>
        <row r="1153">
          <cell r="A1153" t="str">
            <v>185H</v>
          </cell>
          <cell r="B1153" t="str">
            <v>Core Ultra 9</v>
          </cell>
          <cell r="C1153" t="str">
            <v>Series 1</v>
          </cell>
          <cell r="D1153" t="str">
            <v>Meteor Lake</v>
          </cell>
          <cell r="E1153">
            <v>55</v>
          </cell>
          <cell r="F1153">
            <v>55</v>
          </cell>
        </row>
        <row r="1154">
          <cell r="A1154" t="str">
            <v>J3455</v>
          </cell>
          <cell r="B1154" t="str">
            <v>Celeron</v>
          </cell>
          <cell r="C1154" t="str">
            <v>N/A</v>
          </cell>
          <cell r="D1154" t="str">
            <v>Apollo Lake</v>
          </cell>
          <cell r="E1154">
            <v>0</v>
          </cell>
          <cell r="F1154">
            <v>0</v>
          </cell>
        </row>
        <row r="1155">
          <cell r="A1155" t="str">
            <v>I5-14500T</v>
          </cell>
          <cell r="B1155" t="str">
            <v>Core i5</v>
          </cell>
          <cell r="C1155" t="str">
            <v>14th Gen Core</v>
          </cell>
          <cell r="D1155" t="str">
            <v>Raptor Lake</v>
          </cell>
          <cell r="E1155">
            <v>0</v>
          </cell>
          <cell r="F1155">
            <v>0</v>
          </cell>
        </row>
        <row r="1156">
          <cell r="A1156" t="str">
            <v>I7-14700</v>
          </cell>
          <cell r="B1156" t="str">
            <v>Core i7</v>
          </cell>
          <cell r="C1156" t="str">
            <v>14th Gen Core</v>
          </cell>
          <cell r="D1156" t="str">
            <v>Raptor Lake Refresh</v>
          </cell>
          <cell r="E1156">
            <v>0</v>
          </cell>
          <cell r="F1156">
            <v>0</v>
          </cell>
        </row>
        <row r="1157">
          <cell r="A1157" t="str">
            <v>i5-14400F</v>
          </cell>
          <cell r="B1157" t="str">
            <v>Core i5</v>
          </cell>
          <cell r="C1157" t="str">
            <v>14th Gen Core</v>
          </cell>
          <cell r="D1157" t="str">
            <v>Raptor Lake Refresh</v>
          </cell>
          <cell r="E1157">
            <v>0</v>
          </cell>
          <cell r="F1157">
            <v>0</v>
          </cell>
        </row>
        <row r="1158">
          <cell r="A1158" t="str">
            <v>I5-14500</v>
          </cell>
          <cell r="B1158" t="str">
            <v>Core i5</v>
          </cell>
          <cell r="C1158" t="str">
            <v>14th Gen Core</v>
          </cell>
          <cell r="D1158" t="str">
            <v>Raptor Lake Refresh</v>
          </cell>
          <cell r="E1158">
            <v>0</v>
          </cell>
          <cell r="F1158">
            <v>0</v>
          </cell>
        </row>
        <row r="1159">
          <cell r="A1159" t="str">
            <v>I3-14100</v>
          </cell>
          <cell r="B1159" t="str">
            <v>Core i3</v>
          </cell>
          <cell r="C1159" t="str">
            <v>14th Gen Core</v>
          </cell>
          <cell r="D1159" t="str">
            <v>Raptor Lake Refresh</v>
          </cell>
          <cell r="E1159">
            <v>0</v>
          </cell>
          <cell r="F1159">
            <v>0</v>
          </cell>
        </row>
        <row r="1160">
          <cell r="A1160" t="str">
            <v>i7-14700T</v>
          </cell>
          <cell r="B1160" t="str">
            <v>Core i7</v>
          </cell>
          <cell r="C1160" t="str">
            <v>14th Gen Core</v>
          </cell>
          <cell r="D1160" t="str">
            <v>Raptor Lake</v>
          </cell>
          <cell r="E1160">
            <v>0</v>
          </cell>
          <cell r="F1160">
            <v>0</v>
          </cell>
        </row>
        <row r="1161">
          <cell r="A1161" t="str">
            <v>120U</v>
          </cell>
          <cell r="B1161" t="str">
            <v>Core 5</v>
          </cell>
          <cell r="C1161" t="str">
            <v>Series 1</v>
          </cell>
          <cell r="D1161" t="str">
            <v>Raptor Lake Refresh</v>
          </cell>
          <cell r="E1161">
            <v>0</v>
          </cell>
          <cell r="F1161">
            <v>0</v>
          </cell>
        </row>
        <row r="1162">
          <cell r="A1162" t="str">
            <v>150HL</v>
          </cell>
          <cell r="B1162" t="str">
            <v>Core 7</v>
          </cell>
          <cell r="C1162" t="str">
            <v>Series 1</v>
          </cell>
          <cell r="D1162" t="str">
            <v>Raptor Lake</v>
          </cell>
          <cell r="E1162">
            <v>0</v>
          </cell>
          <cell r="F1162">
            <v>0</v>
          </cell>
        </row>
        <row r="1163">
          <cell r="A1163" t="str">
            <v>100HL</v>
          </cell>
          <cell r="B1163" t="str">
            <v>Core 3</v>
          </cell>
          <cell r="C1163" t="str">
            <v>Series 1</v>
          </cell>
          <cell r="D1163" t="str">
            <v>Raptor Lake</v>
          </cell>
          <cell r="E1163">
            <v>0</v>
          </cell>
          <cell r="F1163">
            <v>0</v>
          </cell>
        </row>
        <row r="1164">
          <cell r="A1164" t="str">
            <v>100UL</v>
          </cell>
          <cell r="B1164" t="str">
            <v>Core 3</v>
          </cell>
          <cell r="C1164" t="str">
            <v>Series 1</v>
          </cell>
          <cell r="D1164" t="str">
            <v>Raptor Lake</v>
          </cell>
          <cell r="E1164">
            <v>0</v>
          </cell>
          <cell r="F1164">
            <v>0</v>
          </cell>
        </row>
        <row r="1165">
          <cell r="A1165" t="str">
            <v>120HL</v>
          </cell>
          <cell r="B1165" t="str">
            <v>Core Ultra 5</v>
          </cell>
          <cell r="C1165" t="str">
            <v>Series 1</v>
          </cell>
          <cell r="D1165" t="str">
            <v>Meteor Lake</v>
          </cell>
          <cell r="E1165">
            <v>0</v>
          </cell>
          <cell r="F1165">
            <v>0</v>
          </cell>
        </row>
        <row r="1166">
          <cell r="A1166" t="str">
            <v>120UL</v>
          </cell>
          <cell r="B1166" t="str">
            <v>Core 5</v>
          </cell>
          <cell r="C1166" t="str">
            <v>Series 1</v>
          </cell>
          <cell r="D1166" t="str">
            <v>Raptor Lake</v>
          </cell>
          <cell r="E1166">
            <v>0</v>
          </cell>
          <cell r="F1166">
            <v>0</v>
          </cell>
        </row>
        <row r="1167">
          <cell r="A1167" t="str">
            <v>130HL</v>
          </cell>
          <cell r="B1167" t="str">
            <v>Core 5</v>
          </cell>
          <cell r="C1167" t="str">
            <v>Series 1</v>
          </cell>
          <cell r="D1167" t="str">
            <v>Raptor Lake</v>
          </cell>
          <cell r="E1167">
            <v>0</v>
          </cell>
          <cell r="F1167">
            <v>0</v>
          </cell>
        </row>
        <row r="1168">
          <cell r="A1168" t="str">
            <v>130UL</v>
          </cell>
          <cell r="B1168" t="str">
            <v>Core 5</v>
          </cell>
          <cell r="C1168" t="str">
            <v>Series 1</v>
          </cell>
          <cell r="D1168" t="str">
            <v>Raptor Lake</v>
          </cell>
          <cell r="E1168">
            <v>0</v>
          </cell>
          <cell r="F1168">
            <v>0</v>
          </cell>
        </row>
        <row r="1169">
          <cell r="A1169" t="str">
            <v>150UL</v>
          </cell>
          <cell r="B1169" t="str">
            <v>Core 7</v>
          </cell>
          <cell r="C1169" t="str">
            <v>Series 1</v>
          </cell>
          <cell r="D1169" t="str">
            <v>Raptor Lake</v>
          </cell>
          <cell r="E1169">
            <v>0</v>
          </cell>
          <cell r="F1169">
            <v>0</v>
          </cell>
        </row>
        <row r="1170">
          <cell r="A1170" t="str">
            <v>160HL</v>
          </cell>
          <cell r="B1170" t="str">
            <v>Core 7</v>
          </cell>
          <cell r="C1170" t="str">
            <v>Series 1</v>
          </cell>
          <cell r="D1170" t="str">
            <v>Raptor Lake</v>
          </cell>
          <cell r="E1170">
            <v>0</v>
          </cell>
          <cell r="F1170">
            <v>0</v>
          </cell>
        </row>
        <row r="1171">
          <cell r="A1171" t="str">
            <v>160UL</v>
          </cell>
          <cell r="B1171" t="str">
            <v>Core 7</v>
          </cell>
          <cell r="C1171" t="str">
            <v>Series 1</v>
          </cell>
          <cell r="D1171" t="str">
            <v>Raptor Lake</v>
          </cell>
          <cell r="E1171">
            <v>0</v>
          </cell>
          <cell r="F1171">
            <v>0</v>
          </cell>
        </row>
        <row r="1172">
          <cell r="A1172" t="str">
            <v>100U</v>
          </cell>
          <cell r="B1172" t="str">
            <v>Core 3</v>
          </cell>
          <cell r="C1172" t="str">
            <v>Series 1</v>
          </cell>
          <cell r="D1172" t="str">
            <v>Raptor Lake Refresh</v>
          </cell>
          <cell r="E1172">
            <v>0</v>
          </cell>
          <cell r="F1172">
            <v>0</v>
          </cell>
        </row>
        <row r="1173">
          <cell r="A1173" t="str">
            <v>150U</v>
          </cell>
          <cell r="B1173" t="str">
            <v>Core 7</v>
          </cell>
          <cell r="C1173" t="str">
            <v>Series 1</v>
          </cell>
          <cell r="D1173" t="str">
            <v>Raptor Lake Refresh</v>
          </cell>
          <cell r="E1173">
            <v>0</v>
          </cell>
          <cell r="F1173">
            <v>0</v>
          </cell>
        </row>
        <row r="1174">
          <cell r="A1174" t="str">
            <v>105UL</v>
          </cell>
          <cell r="B1174" t="str">
            <v>Core Ultra 3</v>
          </cell>
          <cell r="C1174" t="str">
            <v>Series 1</v>
          </cell>
          <cell r="D1174" t="str">
            <v>Meteor Lake</v>
          </cell>
          <cell r="E1174">
            <v>0</v>
          </cell>
          <cell r="F1174">
            <v>0</v>
          </cell>
        </row>
        <row r="1175">
          <cell r="A1175" t="str">
            <v>125HL</v>
          </cell>
          <cell r="B1175" t="str">
            <v>Core Ultra 5</v>
          </cell>
          <cell r="C1175" t="str">
            <v>Series 1</v>
          </cell>
          <cell r="D1175" t="str">
            <v>Meteor Lake</v>
          </cell>
          <cell r="E1175">
            <v>0</v>
          </cell>
          <cell r="F1175">
            <v>0</v>
          </cell>
        </row>
        <row r="1176">
          <cell r="A1176" t="str">
            <v>125UL</v>
          </cell>
          <cell r="B1176" t="str">
            <v>Core Ultra 5</v>
          </cell>
          <cell r="C1176" t="str">
            <v>Series 1</v>
          </cell>
          <cell r="D1176" t="str">
            <v>Meteor Lake</v>
          </cell>
          <cell r="E1176">
            <v>0</v>
          </cell>
          <cell r="F1176">
            <v>0</v>
          </cell>
        </row>
        <row r="1177">
          <cell r="A1177" t="str">
            <v>135HL</v>
          </cell>
          <cell r="B1177" t="str">
            <v>Core Ultra 5</v>
          </cell>
          <cell r="C1177" t="str">
            <v>Series 1</v>
          </cell>
          <cell r="D1177" t="str">
            <v>Meteor Lake</v>
          </cell>
          <cell r="E1177">
            <v>0</v>
          </cell>
          <cell r="F1177">
            <v>0</v>
          </cell>
        </row>
        <row r="1178">
          <cell r="A1178" t="str">
            <v>135UL</v>
          </cell>
          <cell r="B1178" t="str">
            <v>Core Ultra 5</v>
          </cell>
          <cell r="C1178" t="str">
            <v>Series 1</v>
          </cell>
          <cell r="D1178" t="str">
            <v>Meteor Lake</v>
          </cell>
          <cell r="E1178">
            <v>0</v>
          </cell>
          <cell r="F1178">
            <v>0</v>
          </cell>
        </row>
        <row r="1179">
          <cell r="A1179" t="str">
            <v>155HL</v>
          </cell>
          <cell r="B1179" t="str">
            <v>Core Ultra 7</v>
          </cell>
          <cell r="C1179" t="str">
            <v>Series 1</v>
          </cell>
          <cell r="D1179" t="str">
            <v>Meteor Lake</v>
          </cell>
          <cell r="E1179">
            <v>0</v>
          </cell>
          <cell r="F1179">
            <v>0</v>
          </cell>
        </row>
        <row r="1180">
          <cell r="A1180" t="str">
            <v>155UL</v>
          </cell>
          <cell r="B1180" t="str">
            <v>Core Ultra 7</v>
          </cell>
          <cell r="C1180" t="str">
            <v>Series 1</v>
          </cell>
          <cell r="D1180" t="str">
            <v>Meteor Lake</v>
          </cell>
          <cell r="E1180">
            <v>0</v>
          </cell>
          <cell r="F1180">
            <v>0</v>
          </cell>
        </row>
        <row r="1181">
          <cell r="A1181" t="str">
            <v>165HL</v>
          </cell>
          <cell r="B1181" t="str">
            <v>Core Ultra 7</v>
          </cell>
          <cell r="C1181" t="str">
            <v>Series 1</v>
          </cell>
          <cell r="D1181" t="str">
            <v>Meteor Lake</v>
          </cell>
          <cell r="E1181">
            <v>0</v>
          </cell>
          <cell r="F1181">
            <v>0</v>
          </cell>
        </row>
        <row r="1182">
          <cell r="A1182" t="str">
            <v>165UL</v>
          </cell>
          <cell r="B1182" t="str">
            <v>Core Ultra 7</v>
          </cell>
          <cell r="C1182" t="str">
            <v>Series 1</v>
          </cell>
          <cell r="D1182" t="str">
            <v>Meteor Lake</v>
          </cell>
          <cell r="E1182">
            <v>0</v>
          </cell>
          <cell r="F1182">
            <v>0</v>
          </cell>
        </row>
        <row r="1183">
          <cell r="A1183" t="str">
            <v>134U</v>
          </cell>
          <cell r="B1183" t="str">
            <v>Core Ultra 5</v>
          </cell>
          <cell r="C1183" t="str">
            <v>Series 1</v>
          </cell>
          <cell r="D1183" t="str">
            <v>Meteor Lake</v>
          </cell>
          <cell r="E1183">
            <v>15</v>
          </cell>
          <cell r="F1183">
            <v>15</v>
          </cell>
        </row>
        <row r="1184">
          <cell r="A1184" t="str">
            <v>164U</v>
          </cell>
          <cell r="B1184" t="str">
            <v>Core Ultra 7</v>
          </cell>
          <cell r="C1184" t="str">
            <v>Series 1</v>
          </cell>
          <cell r="D1184" t="str">
            <v>Meteor Lake</v>
          </cell>
          <cell r="E1184">
            <v>30</v>
          </cell>
          <cell r="F1184">
            <v>30</v>
          </cell>
        </row>
        <row r="1185">
          <cell r="A1185" t="str">
            <v>115U</v>
          </cell>
          <cell r="B1185" t="str">
            <v>Core Ultra 5</v>
          </cell>
          <cell r="C1185" t="str">
            <v>Series 1</v>
          </cell>
          <cell r="D1185" t="str">
            <v>Meteor Lake</v>
          </cell>
          <cell r="E1185">
            <v>15</v>
          </cell>
          <cell r="F1185">
            <v>15</v>
          </cell>
        </row>
        <row r="1186">
          <cell r="A1186" t="str">
            <v>i5-14600K</v>
          </cell>
          <cell r="B1186" t="str">
            <v>Core i5</v>
          </cell>
          <cell r="C1186" t="str">
            <v>14th Gen Core</v>
          </cell>
          <cell r="D1186" t="str">
            <v>Raptor Lake Refresh</v>
          </cell>
          <cell r="E1186">
            <v>0</v>
          </cell>
          <cell r="F1186">
            <v>0</v>
          </cell>
        </row>
        <row r="1187">
          <cell r="A1187" t="str">
            <v>i9-14900</v>
          </cell>
          <cell r="B1187" t="str">
            <v>Core i9</v>
          </cell>
          <cell r="C1187" t="str">
            <v>14th Gen Core</v>
          </cell>
          <cell r="D1187" t="str">
            <v>Raptor Lake Refresh</v>
          </cell>
          <cell r="E1187">
            <v>0</v>
          </cell>
          <cell r="F1187">
            <v>0</v>
          </cell>
        </row>
        <row r="1188">
          <cell r="A1188" t="str">
            <v>i7-14700K</v>
          </cell>
          <cell r="B1188" t="str">
            <v>Core i7</v>
          </cell>
          <cell r="C1188" t="str">
            <v>14th Gen Core</v>
          </cell>
          <cell r="D1188" t="str">
            <v>Raptor Lake Refresh</v>
          </cell>
          <cell r="E1188">
            <v>0</v>
          </cell>
          <cell r="F1188">
            <v>0</v>
          </cell>
        </row>
        <row r="1189">
          <cell r="A1189" t="str">
            <v>i9-14900K</v>
          </cell>
          <cell r="B1189" t="str">
            <v>Core i9</v>
          </cell>
          <cell r="C1189" t="str">
            <v>14th Gen Core</v>
          </cell>
          <cell r="D1189" t="str">
            <v>Raptor Lake Refresh</v>
          </cell>
          <cell r="E1189">
            <v>0</v>
          </cell>
          <cell r="F1189">
            <v>0</v>
          </cell>
        </row>
        <row r="1190">
          <cell r="A1190">
            <v>4510</v>
          </cell>
          <cell r="B1190" t="str">
            <v>Xeon Silver</v>
          </cell>
          <cell r="C1190" t="str">
            <v>5th Gen Xeon</v>
          </cell>
          <cell r="D1190" t="str">
            <v>Sapphire Rapids</v>
          </cell>
          <cell r="E1190">
            <v>20</v>
          </cell>
          <cell r="F1190">
            <v>20</v>
          </cell>
        </row>
        <row r="1191">
          <cell r="A1191" t="str">
            <v>6526Y</v>
          </cell>
          <cell r="B1191" t="str">
            <v>Xeon Gold</v>
          </cell>
          <cell r="C1191" t="str">
            <v>5th Gen Xeon</v>
          </cell>
          <cell r="D1191" t="str">
            <v>Emerald Rapids</v>
          </cell>
          <cell r="E1191">
            <v>60</v>
          </cell>
          <cell r="F1191">
            <v>60</v>
          </cell>
        </row>
        <row r="1192">
          <cell r="A1192" t="str">
            <v>4514Y</v>
          </cell>
          <cell r="B1192" t="str">
            <v>Xeon Silver</v>
          </cell>
          <cell r="C1192" t="str">
            <v>5th Gen Xeon</v>
          </cell>
          <cell r="D1192" t="str">
            <v>Emerald Rapids</v>
          </cell>
          <cell r="E1192">
            <v>20</v>
          </cell>
          <cell r="F1192">
            <v>20</v>
          </cell>
        </row>
        <row r="1193">
          <cell r="A1193" t="str">
            <v>300T</v>
          </cell>
          <cell r="B1193" t="str">
            <v>Dual Core</v>
          </cell>
          <cell r="C1193" t="str">
            <v>N/A</v>
          </cell>
          <cell r="D1193" t="str">
            <v>Raptor Lake</v>
          </cell>
          <cell r="E1193">
            <v>0</v>
          </cell>
          <cell r="F1193">
            <v>0</v>
          </cell>
        </row>
        <row r="1194">
          <cell r="A1194" t="str">
            <v>i7-14650HX</v>
          </cell>
          <cell r="B1194" t="str">
            <v>Core i7</v>
          </cell>
          <cell r="C1194" t="str">
            <v>14th Gen Core</v>
          </cell>
          <cell r="D1194" t="str">
            <v>Raptor Lake Refresh</v>
          </cell>
          <cell r="E1194">
            <v>0</v>
          </cell>
          <cell r="F1194">
            <v>0</v>
          </cell>
        </row>
        <row r="1195">
          <cell r="A1195" t="str">
            <v>4509Y</v>
          </cell>
          <cell r="B1195" t="str">
            <v>Xeon Silver</v>
          </cell>
          <cell r="C1195" t="str">
            <v>5th Gen Xeon</v>
          </cell>
          <cell r="D1195" t="str">
            <v>Sapphire Rapids</v>
          </cell>
          <cell r="E1195">
            <v>20</v>
          </cell>
          <cell r="F1195">
            <v>20</v>
          </cell>
        </row>
        <row r="1196">
          <cell r="A1196" t="str">
            <v>I5-14400</v>
          </cell>
          <cell r="B1196" t="str">
            <v>Core i5</v>
          </cell>
          <cell r="C1196" t="str">
            <v>14th Gen Core</v>
          </cell>
          <cell r="D1196" t="str">
            <v>Raptor Lake Refresh</v>
          </cell>
          <cell r="E1196">
            <v>0</v>
          </cell>
          <cell r="F1196">
            <v>0</v>
          </cell>
        </row>
        <row r="1197">
          <cell r="A1197" t="str">
            <v>G4900T</v>
          </cell>
          <cell r="B1197" t="str">
            <v>Celeron</v>
          </cell>
          <cell r="C1197" t="str">
            <v>N/A</v>
          </cell>
          <cell r="D1197" t="str">
            <v>Coffee Lake</v>
          </cell>
          <cell r="E1197">
            <v>0</v>
          </cell>
          <cell r="F1197">
            <v>0</v>
          </cell>
        </row>
        <row r="1198">
          <cell r="A1198" t="str">
            <v>i7-14700HX</v>
          </cell>
          <cell r="B1198" t="str">
            <v>Core i7</v>
          </cell>
          <cell r="C1198" t="str">
            <v>14th Gen Core</v>
          </cell>
          <cell r="D1198" t="str">
            <v>Raptor Lake Refresh</v>
          </cell>
          <cell r="E1198">
            <v>0</v>
          </cell>
          <cell r="F1198">
            <v>0</v>
          </cell>
        </row>
        <row r="1199">
          <cell r="A1199" t="str">
            <v>I5-14600</v>
          </cell>
          <cell r="B1199" t="str">
            <v>Core i5</v>
          </cell>
          <cell r="C1199" t="str">
            <v>14th Gen Core</v>
          </cell>
          <cell r="D1199" t="str">
            <v>Raptor Lake Refresh</v>
          </cell>
          <cell r="E1199">
            <v>0</v>
          </cell>
          <cell r="F1199">
            <v>0</v>
          </cell>
        </row>
        <row r="1200">
          <cell r="A1200" t="str">
            <v>3508U</v>
          </cell>
          <cell r="B1200" t="str">
            <v>Xeon Bronze</v>
          </cell>
          <cell r="C1200" t="str">
            <v>5th Gen Xeon</v>
          </cell>
          <cell r="D1200" t="str">
            <v>Sapphire Rapids</v>
          </cell>
          <cell r="E1200">
            <v>15</v>
          </cell>
          <cell r="F1200">
            <v>20</v>
          </cell>
        </row>
        <row r="1201">
          <cell r="A1201" t="str">
            <v>4516Y+</v>
          </cell>
          <cell r="B1201" t="str">
            <v>Xeon Silver</v>
          </cell>
          <cell r="C1201" t="str">
            <v>5th Gen Xeon</v>
          </cell>
          <cell r="D1201" t="str">
            <v>Emerald Rapids</v>
          </cell>
          <cell r="E1201">
            <v>20</v>
          </cell>
          <cell r="F1201">
            <v>20</v>
          </cell>
        </row>
        <row r="1202">
          <cell r="A1202">
            <v>6530</v>
          </cell>
          <cell r="B1202" t="str">
            <v>Xeon Gold</v>
          </cell>
          <cell r="C1202" t="str">
            <v>5th Gen Xeon</v>
          </cell>
          <cell r="D1202" t="str">
            <v>Emerald Rapids</v>
          </cell>
          <cell r="E1202">
            <v>60</v>
          </cell>
          <cell r="F1202">
            <v>60</v>
          </cell>
        </row>
        <row r="1203">
          <cell r="A1203" t="str">
            <v>i5-14600T</v>
          </cell>
          <cell r="B1203" t="str">
            <v>Core i5</v>
          </cell>
          <cell r="C1203" t="str">
            <v>14th Gen Core</v>
          </cell>
          <cell r="D1203" t="str">
            <v>Raptor Lake</v>
          </cell>
          <cell r="E1203">
            <v>0</v>
          </cell>
          <cell r="F1203">
            <v>0</v>
          </cell>
        </row>
        <row r="1204">
          <cell r="A1204" t="str">
            <v>i5-13600T</v>
          </cell>
          <cell r="B1204" t="str">
            <v>Core i5</v>
          </cell>
          <cell r="C1204" t="str">
            <v>13th Gen Core</v>
          </cell>
          <cell r="D1204" t="str">
            <v>Raptor Lake</v>
          </cell>
          <cell r="E1204">
            <v>0</v>
          </cell>
          <cell r="F1204">
            <v>0</v>
          </cell>
        </row>
        <row r="1205">
          <cell r="A1205" t="str">
            <v>i5-1340PE</v>
          </cell>
          <cell r="B1205" t="str">
            <v>Core i5</v>
          </cell>
          <cell r="C1205" t="str">
            <v>13th Gen Core</v>
          </cell>
          <cell r="D1205" t="str">
            <v>Raptor Lake</v>
          </cell>
          <cell r="E1205">
            <v>0</v>
          </cell>
          <cell r="F1205">
            <v>0</v>
          </cell>
        </row>
        <row r="1206">
          <cell r="A1206" t="str">
            <v>i3-14100F</v>
          </cell>
          <cell r="B1206" t="str">
            <v>Core i3</v>
          </cell>
          <cell r="C1206" t="str">
            <v>14th Gen Core</v>
          </cell>
          <cell r="D1206" t="str">
            <v>Raptor Lake Refresh</v>
          </cell>
          <cell r="E1206">
            <v>0</v>
          </cell>
          <cell r="F1206">
            <v>0</v>
          </cell>
        </row>
        <row r="1207">
          <cell r="A1207" t="str">
            <v>i5-14490F</v>
          </cell>
          <cell r="B1207" t="str">
            <v>Core i5</v>
          </cell>
          <cell r="C1207" t="str">
            <v>14th Gen Core</v>
          </cell>
          <cell r="D1207" t="str">
            <v>Raptor Lake Refresh</v>
          </cell>
          <cell r="E1207">
            <v>0</v>
          </cell>
          <cell r="F1207">
            <v>0</v>
          </cell>
        </row>
        <row r="1208">
          <cell r="A1208" t="str">
            <v>i7-14790F</v>
          </cell>
          <cell r="B1208" t="str">
            <v>Core i7</v>
          </cell>
          <cell r="C1208" t="str">
            <v>14th Gen Core</v>
          </cell>
          <cell r="D1208" t="str">
            <v>Raptor Lake Refresh</v>
          </cell>
          <cell r="E1208">
            <v>0</v>
          </cell>
          <cell r="F1208">
            <v>0</v>
          </cell>
        </row>
        <row r="1209">
          <cell r="A1209" t="str">
            <v>i9-13900KS</v>
          </cell>
          <cell r="B1209" t="str">
            <v>Core i9</v>
          </cell>
          <cell r="C1209" t="str">
            <v>13th Gen Core</v>
          </cell>
          <cell r="D1209" t="str">
            <v>Raptor Lake</v>
          </cell>
          <cell r="E1209">
            <v>0</v>
          </cell>
          <cell r="F1209">
            <v>0</v>
          </cell>
        </row>
        <row r="1210">
          <cell r="A1210" t="str">
            <v>i9-14900KS</v>
          </cell>
          <cell r="B1210" t="str">
            <v>Core i9</v>
          </cell>
          <cell r="C1210" t="str">
            <v>14th Gen Core</v>
          </cell>
          <cell r="D1210" t="str">
            <v>Raptor Lake</v>
          </cell>
          <cell r="E1210">
            <v>0</v>
          </cell>
          <cell r="F1210">
            <v>0</v>
          </cell>
        </row>
        <row r="1211">
          <cell r="A1211">
            <v>7300</v>
          </cell>
          <cell r="B1211" t="str">
            <v>Intel® Celeron®</v>
          </cell>
          <cell r="C1211" t="str">
            <v>N/A</v>
          </cell>
          <cell r="D1211" t="str">
            <v>Alder Lake</v>
          </cell>
          <cell r="E1211">
            <v>0</v>
          </cell>
          <cell r="F1211">
            <v>0</v>
          </cell>
        </row>
        <row r="1212">
          <cell r="A1212">
            <v>8500</v>
          </cell>
          <cell r="B1212" t="str">
            <v>Intel® Pentium®</v>
          </cell>
          <cell r="C1212" t="str">
            <v>N/A</v>
          </cell>
          <cell r="D1212" t="str">
            <v>Alder Lake</v>
          </cell>
          <cell r="E1212">
            <v>0</v>
          </cell>
          <cell r="F1212">
            <v>0</v>
          </cell>
        </row>
        <row r="1213">
          <cell r="A1213" t="str">
            <v>i3-1305U</v>
          </cell>
          <cell r="B1213" t="str">
            <v>Core i3</v>
          </cell>
          <cell r="C1213" t="str">
            <v>13th Gen Core</v>
          </cell>
          <cell r="D1213" t="str">
            <v>Raptor Lake</v>
          </cell>
          <cell r="E1213">
            <v>0</v>
          </cell>
          <cell r="F1213">
            <v>0</v>
          </cell>
        </row>
        <row r="1214">
          <cell r="A1214" t="str">
            <v>i3-N300</v>
          </cell>
          <cell r="B1214" t="str">
            <v>Core i3</v>
          </cell>
          <cell r="C1214" t="str">
            <v>12th Gen Core</v>
          </cell>
          <cell r="D1214" t="str">
            <v>Alder Lake-N</v>
          </cell>
          <cell r="E1214">
            <v>0</v>
          </cell>
          <cell r="F1214">
            <v>0</v>
          </cell>
        </row>
        <row r="1215">
          <cell r="A1215" t="str">
            <v>I5-14450HX</v>
          </cell>
          <cell r="B1215" t="str">
            <v>Core i5</v>
          </cell>
          <cell r="C1215" t="str">
            <v>14th Gen Core</v>
          </cell>
          <cell r="D1215" t="str">
            <v>Raptor Lake Refresh</v>
          </cell>
          <cell r="E1215">
            <v>0</v>
          </cell>
          <cell r="F1215">
            <v>0</v>
          </cell>
        </row>
        <row r="1216">
          <cell r="A1216" t="str">
            <v>I5-14500HX</v>
          </cell>
          <cell r="B1216" t="str">
            <v>Core i5</v>
          </cell>
          <cell r="C1216" t="str">
            <v>14th Gen Core</v>
          </cell>
          <cell r="D1216" t="str">
            <v>Raptor Lake Refresh</v>
          </cell>
          <cell r="E1216">
            <v>0</v>
          </cell>
          <cell r="F1216">
            <v>0</v>
          </cell>
        </row>
        <row r="1217">
          <cell r="A1217" t="str">
            <v>i7-1250U</v>
          </cell>
          <cell r="B1217" t="str">
            <v>Core i7</v>
          </cell>
          <cell r="C1217" t="str">
            <v>12th Gen Core</v>
          </cell>
          <cell r="D1217" t="str">
            <v>Alder Lake</v>
          </cell>
          <cell r="E1217">
            <v>0</v>
          </cell>
          <cell r="F1217">
            <v>0</v>
          </cell>
        </row>
        <row r="1218">
          <cell r="A1218" t="str">
            <v>N95</v>
          </cell>
          <cell r="B1218" t="str">
            <v>Intel® Processor N95</v>
          </cell>
          <cell r="C1218" t="str">
            <v>N/A</v>
          </cell>
          <cell r="D1218" t="str">
            <v>Alder Lake-N</v>
          </cell>
          <cell r="E1218">
            <v>0</v>
          </cell>
          <cell r="F1218">
            <v>0</v>
          </cell>
        </row>
        <row r="1219">
          <cell r="A1219" t="str">
            <v>U300</v>
          </cell>
          <cell r="B1219" t="str">
            <v>Intel® Processor U300</v>
          </cell>
          <cell r="C1219" t="str">
            <v>N/A</v>
          </cell>
          <cell r="D1219" t="str">
            <v>Raptor Lake</v>
          </cell>
          <cell r="E1219">
            <v>0</v>
          </cell>
          <cell r="F1219">
            <v>0</v>
          </cell>
        </row>
        <row r="1220">
          <cell r="A1220">
            <v>6434</v>
          </cell>
          <cell r="B1220" t="str">
            <v>Xeon Gold</v>
          </cell>
          <cell r="C1220" t="str">
            <v>4th Gen Xeon</v>
          </cell>
          <cell r="D1220" t="str">
            <v>Sapphire Rapids</v>
          </cell>
          <cell r="E1220">
            <v>0</v>
          </cell>
          <cell r="F1220">
            <v>0</v>
          </cell>
        </row>
        <row r="1221">
          <cell r="A1221">
            <v>8362</v>
          </cell>
          <cell r="B1221" t="str">
            <v>Xeon Platinum</v>
          </cell>
          <cell r="C1221" t="str">
            <v>3rd Gen Xeon</v>
          </cell>
          <cell r="D1221" t="str">
            <v>Ice Lake</v>
          </cell>
          <cell r="E1221">
            <v>0</v>
          </cell>
          <cell r="F1221">
            <v>0</v>
          </cell>
        </row>
        <row r="1222">
          <cell r="A1222">
            <v>8468</v>
          </cell>
          <cell r="B1222" t="str">
            <v>Xeon Platinum</v>
          </cell>
          <cell r="C1222" t="str">
            <v>4th Gen Xeon</v>
          </cell>
          <cell r="D1222" t="str">
            <v>Sapphire Rapids</v>
          </cell>
          <cell r="E1222">
            <v>0</v>
          </cell>
          <cell r="F1222">
            <v>0</v>
          </cell>
        </row>
        <row r="1223">
          <cell r="A1223">
            <v>8470</v>
          </cell>
          <cell r="B1223" t="str">
            <v>Xeon Platinum</v>
          </cell>
          <cell r="C1223" t="str">
            <v>4th Gen Xeon</v>
          </cell>
          <cell r="D1223" t="str">
            <v>Sapphire Rapids</v>
          </cell>
          <cell r="E1223">
            <v>75</v>
          </cell>
          <cell r="F1223">
            <v>75</v>
          </cell>
        </row>
        <row r="1224">
          <cell r="A1224">
            <v>9460</v>
          </cell>
          <cell r="B1224" t="str">
            <v>Xeon</v>
          </cell>
          <cell r="C1224" t="str">
            <v>Xeon CPU Max Series</v>
          </cell>
          <cell r="D1224" t="str">
            <v>Sapphire Rapids HBM</v>
          </cell>
          <cell r="E1224">
            <v>150</v>
          </cell>
          <cell r="F1224">
            <v>150</v>
          </cell>
        </row>
        <row r="1225">
          <cell r="A1225">
            <v>9462</v>
          </cell>
          <cell r="B1225" t="str">
            <v>Xeon</v>
          </cell>
          <cell r="C1225" t="str">
            <v>Xeon CPU Max Series</v>
          </cell>
          <cell r="D1225" t="str">
            <v>Sapphire Rapids HBM</v>
          </cell>
          <cell r="E1225">
            <v>150</v>
          </cell>
          <cell r="F1225">
            <v>150</v>
          </cell>
        </row>
        <row r="1226">
          <cell r="A1226">
            <v>9468</v>
          </cell>
          <cell r="B1226" t="str">
            <v>Xeon</v>
          </cell>
          <cell r="C1226" t="str">
            <v>Xeon CPU Max Series</v>
          </cell>
          <cell r="D1226" t="str">
            <v>Sapphire Rapids HBM</v>
          </cell>
          <cell r="E1226">
            <v>150</v>
          </cell>
          <cell r="F1226">
            <v>150</v>
          </cell>
        </row>
        <row r="1227">
          <cell r="A1227">
            <v>9470</v>
          </cell>
          <cell r="B1227" t="str">
            <v>Xeon</v>
          </cell>
          <cell r="C1227" t="str">
            <v>Xeon CPU Max Series</v>
          </cell>
          <cell r="D1227" t="str">
            <v>Sapphire Rapids HBM</v>
          </cell>
          <cell r="E1227">
            <v>150</v>
          </cell>
          <cell r="F1227">
            <v>150</v>
          </cell>
        </row>
        <row r="1228">
          <cell r="A1228">
            <v>9480</v>
          </cell>
          <cell r="B1228" t="str">
            <v>Xeon</v>
          </cell>
          <cell r="C1228" t="str">
            <v>Xeon CPU Max Series</v>
          </cell>
          <cell r="D1228" t="str">
            <v>Sapphire Rapids HBM</v>
          </cell>
          <cell r="E1228">
            <v>150</v>
          </cell>
          <cell r="F1228">
            <v>150</v>
          </cell>
        </row>
        <row r="1229">
          <cell r="A1229" t="str">
            <v>5411N</v>
          </cell>
          <cell r="B1229" t="str">
            <v>Xeon Gold</v>
          </cell>
          <cell r="C1229" t="str">
            <v>4th Gen Xeon</v>
          </cell>
          <cell r="D1229" t="str">
            <v>Sapphire Rapids</v>
          </cell>
          <cell r="E1229">
            <v>25</v>
          </cell>
          <cell r="F1229">
            <v>25</v>
          </cell>
        </row>
        <row r="1230">
          <cell r="A1230" t="str">
            <v>5412U</v>
          </cell>
          <cell r="B1230" t="str">
            <v>Xeon Gold</v>
          </cell>
          <cell r="C1230" t="str">
            <v>4th Gen Xeon</v>
          </cell>
          <cell r="D1230" t="str">
            <v>Sapphire Rapids</v>
          </cell>
          <cell r="E1230">
            <v>0</v>
          </cell>
          <cell r="F1230">
            <v>0</v>
          </cell>
        </row>
        <row r="1231">
          <cell r="A1231" t="str">
            <v>5418N</v>
          </cell>
          <cell r="B1231" t="str">
            <v>Xeon Gold</v>
          </cell>
          <cell r="C1231" t="str">
            <v>4th Gen Xeon</v>
          </cell>
          <cell r="D1231" t="str">
            <v>Sapphire Rapids</v>
          </cell>
          <cell r="E1231">
            <v>25</v>
          </cell>
          <cell r="F1231">
            <v>25</v>
          </cell>
        </row>
        <row r="1232">
          <cell r="A1232" t="str">
            <v>5420+</v>
          </cell>
          <cell r="B1232" t="str">
            <v>Xeon Gold</v>
          </cell>
          <cell r="C1232" t="str">
            <v>4th Gen Xeon</v>
          </cell>
          <cell r="D1232" t="str">
            <v>Sapphire Rapids</v>
          </cell>
          <cell r="E1232">
            <v>25</v>
          </cell>
          <cell r="F1232">
            <v>25</v>
          </cell>
        </row>
        <row r="1233">
          <cell r="A1233" t="str">
            <v>5423N</v>
          </cell>
          <cell r="B1233" t="str">
            <v>Xeon Gold</v>
          </cell>
          <cell r="C1233" t="str">
            <v>4th Gen Xeon</v>
          </cell>
          <cell r="D1233" t="str">
            <v>Sapphire Rapids Edge Enhanced</v>
          </cell>
          <cell r="E1233">
            <v>25</v>
          </cell>
          <cell r="F1233">
            <v>25</v>
          </cell>
        </row>
        <row r="1234">
          <cell r="A1234" t="str">
            <v>5433N</v>
          </cell>
          <cell r="B1234" t="str">
            <v>Xeon Gold</v>
          </cell>
          <cell r="C1234" t="str">
            <v>4th Gen Xeon</v>
          </cell>
          <cell r="D1234" t="str">
            <v>Sapphire Rapids Edge Enhanced</v>
          </cell>
          <cell r="E1234">
            <v>25</v>
          </cell>
          <cell r="F1234">
            <v>25</v>
          </cell>
        </row>
        <row r="1235">
          <cell r="A1235" t="str">
            <v>6403N</v>
          </cell>
          <cell r="B1235" t="str">
            <v>Xeon Gold</v>
          </cell>
          <cell r="C1235" t="str">
            <v>4th Gen Xeon</v>
          </cell>
          <cell r="D1235" t="str">
            <v>Sapphire Rapids Edge Enhanced</v>
          </cell>
          <cell r="E1235">
            <v>50</v>
          </cell>
          <cell r="F1235">
            <v>50</v>
          </cell>
        </row>
        <row r="1236">
          <cell r="A1236" t="str">
            <v>6414U</v>
          </cell>
          <cell r="B1236" t="str">
            <v>Xeon Gold</v>
          </cell>
          <cell r="C1236" t="str">
            <v>4th Gen Xeon</v>
          </cell>
          <cell r="D1236" t="str">
            <v>Sapphire Rapids</v>
          </cell>
          <cell r="E1236">
            <v>50</v>
          </cell>
          <cell r="F1236">
            <v>50</v>
          </cell>
        </row>
        <row r="1237">
          <cell r="A1237" t="str">
            <v>6416H</v>
          </cell>
          <cell r="B1237" t="str">
            <v>Xeon Gold</v>
          </cell>
          <cell r="C1237" t="str">
            <v>4th Gen Xeon</v>
          </cell>
          <cell r="D1237" t="str">
            <v>Sapphire Rapids</v>
          </cell>
          <cell r="E1237">
            <v>50</v>
          </cell>
          <cell r="F1237">
            <v>50</v>
          </cell>
        </row>
        <row r="1238">
          <cell r="A1238" t="str">
            <v>6418H</v>
          </cell>
          <cell r="B1238" t="str">
            <v>Xeon Gold</v>
          </cell>
          <cell r="C1238" t="str">
            <v>4th Gen Xeon</v>
          </cell>
          <cell r="D1238" t="str">
            <v>Sapphire Rapids</v>
          </cell>
          <cell r="E1238">
            <v>50</v>
          </cell>
          <cell r="F1238">
            <v>50</v>
          </cell>
        </row>
        <row r="1239">
          <cell r="A1239" t="str">
            <v>6421N</v>
          </cell>
          <cell r="B1239" t="str">
            <v>Xeon Gold</v>
          </cell>
          <cell r="C1239" t="str">
            <v>4th Gen Xeon</v>
          </cell>
          <cell r="D1239" t="str">
            <v>Sapphire Rapids</v>
          </cell>
          <cell r="E1239">
            <v>50</v>
          </cell>
          <cell r="F1239">
            <v>50</v>
          </cell>
        </row>
        <row r="1240">
          <cell r="A1240" t="str">
            <v>6423N</v>
          </cell>
          <cell r="B1240" t="str">
            <v>Xeon Gold</v>
          </cell>
          <cell r="C1240" t="str">
            <v>4th Gen Xeon</v>
          </cell>
          <cell r="D1240" t="str">
            <v>Sapphire Rapids Edge Enhanced</v>
          </cell>
          <cell r="E1240">
            <v>50</v>
          </cell>
          <cell r="F1240">
            <v>50</v>
          </cell>
        </row>
        <row r="1241">
          <cell r="A1241" t="str">
            <v>6428N</v>
          </cell>
          <cell r="B1241" t="str">
            <v>Xeon Gold</v>
          </cell>
          <cell r="C1241" t="str">
            <v>4th Gen Xeon</v>
          </cell>
          <cell r="D1241" t="str">
            <v>Sapphire Rapids</v>
          </cell>
          <cell r="E1241">
            <v>50</v>
          </cell>
          <cell r="F1241">
            <v>50</v>
          </cell>
        </row>
        <row r="1242">
          <cell r="A1242" t="str">
            <v>6433N</v>
          </cell>
          <cell r="B1242" t="str">
            <v>Xeon Gold</v>
          </cell>
          <cell r="C1242" t="str">
            <v>4th Gen Xeon</v>
          </cell>
          <cell r="D1242" t="str">
            <v>Sapphire Rapids Edge Enhanced</v>
          </cell>
          <cell r="E1242">
            <v>50</v>
          </cell>
          <cell r="F1242">
            <v>50</v>
          </cell>
        </row>
        <row r="1243">
          <cell r="A1243" t="str">
            <v>6433NE</v>
          </cell>
          <cell r="B1243" t="str">
            <v>Xeon Gold</v>
          </cell>
          <cell r="C1243" t="str">
            <v>4th Gen Xeon</v>
          </cell>
          <cell r="D1243" t="str">
            <v>Sapphire Rapids Edge Enhanced</v>
          </cell>
          <cell r="E1243">
            <v>50</v>
          </cell>
          <cell r="F1243">
            <v>50</v>
          </cell>
        </row>
        <row r="1244">
          <cell r="A1244" t="str">
            <v>6434H</v>
          </cell>
          <cell r="B1244" t="str">
            <v>Xeon Gold</v>
          </cell>
          <cell r="C1244" t="str">
            <v>4th Gen Xeon</v>
          </cell>
          <cell r="D1244" t="str">
            <v>Sapphire Rapids</v>
          </cell>
          <cell r="E1244">
            <v>50</v>
          </cell>
          <cell r="F1244">
            <v>50</v>
          </cell>
        </row>
        <row r="1245">
          <cell r="A1245" t="str">
            <v>6438M</v>
          </cell>
          <cell r="B1245" t="str">
            <v>Xeon Gold</v>
          </cell>
          <cell r="C1245" t="str">
            <v>4th Gen Xeon</v>
          </cell>
          <cell r="D1245" t="str">
            <v>Sapphire Rapids</v>
          </cell>
          <cell r="E1245">
            <v>0</v>
          </cell>
          <cell r="F1245">
            <v>0</v>
          </cell>
        </row>
        <row r="1246">
          <cell r="A1246" t="str">
            <v>6438N</v>
          </cell>
          <cell r="B1246" t="str">
            <v>Xeon Gold</v>
          </cell>
          <cell r="C1246" t="str">
            <v>4th Gen Xeon</v>
          </cell>
          <cell r="D1246" t="str">
            <v>Sapphire Rapids</v>
          </cell>
          <cell r="E1246">
            <v>50</v>
          </cell>
          <cell r="F1246">
            <v>50</v>
          </cell>
        </row>
        <row r="1247">
          <cell r="A1247" t="str">
            <v>6438Y+</v>
          </cell>
          <cell r="B1247" t="str">
            <v>Xeon Gold</v>
          </cell>
          <cell r="C1247" t="str">
            <v>4th Gen Xeon</v>
          </cell>
          <cell r="D1247" t="str">
            <v>Sapphire Rapids</v>
          </cell>
          <cell r="E1247">
            <v>0</v>
          </cell>
          <cell r="F1247">
            <v>0</v>
          </cell>
        </row>
        <row r="1248">
          <cell r="A1248" t="str">
            <v>6442Y</v>
          </cell>
          <cell r="B1248" t="str">
            <v>Xeon Gold</v>
          </cell>
          <cell r="C1248" t="str">
            <v>4th Gen Xeon</v>
          </cell>
          <cell r="D1248" t="str">
            <v>Sapphire Rapids</v>
          </cell>
          <cell r="E1248">
            <v>0</v>
          </cell>
          <cell r="F1248">
            <v>0</v>
          </cell>
        </row>
        <row r="1249">
          <cell r="A1249" t="str">
            <v>6443N</v>
          </cell>
          <cell r="B1249" t="str">
            <v>Xeon Gold</v>
          </cell>
          <cell r="C1249" t="str">
            <v>4th Gen Xeon</v>
          </cell>
          <cell r="D1249" t="str">
            <v>Sapphire Rapids Edge Enhanced</v>
          </cell>
          <cell r="E1249">
            <v>50</v>
          </cell>
          <cell r="F1249">
            <v>50</v>
          </cell>
        </row>
        <row r="1250">
          <cell r="A1250" t="str">
            <v>6444Y</v>
          </cell>
          <cell r="B1250" t="str">
            <v>Xeon Gold</v>
          </cell>
          <cell r="C1250" t="str">
            <v>4th Gen Xeon</v>
          </cell>
          <cell r="D1250" t="str">
            <v>Sapphire Rapids</v>
          </cell>
          <cell r="E1250">
            <v>0</v>
          </cell>
          <cell r="F1250">
            <v>0</v>
          </cell>
        </row>
        <row r="1251">
          <cell r="A1251" t="str">
            <v>6448H</v>
          </cell>
          <cell r="B1251" t="str">
            <v>Xeon Gold</v>
          </cell>
          <cell r="C1251" t="str">
            <v>4th Gen Xeon</v>
          </cell>
          <cell r="D1251" t="str">
            <v>Sapphire Rapids</v>
          </cell>
          <cell r="E1251">
            <v>50</v>
          </cell>
          <cell r="F1251">
            <v>50</v>
          </cell>
        </row>
        <row r="1252">
          <cell r="A1252" t="str">
            <v>6448Y</v>
          </cell>
          <cell r="B1252" t="str">
            <v>Xeon Gold</v>
          </cell>
          <cell r="C1252" t="str">
            <v>4th Gen Xeon</v>
          </cell>
          <cell r="D1252" t="str">
            <v>Sapphire Rapids</v>
          </cell>
          <cell r="E1252">
            <v>50</v>
          </cell>
          <cell r="F1252">
            <v>50</v>
          </cell>
        </row>
        <row r="1253">
          <cell r="A1253" t="str">
            <v>6458Q</v>
          </cell>
          <cell r="B1253" t="str">
            <v>Xeon Gold</v>
          </cell>
          <cell r="C1253" t="str">
            <v>4th Gen Xeon</v>
          </cell>
          <cell r="D1253" t="str">
            <v>Sapphire Rapids</v>
          </cell>
          <cell r="E1253">
            <v>0</v>
          </cell>
          <cell r="F1253">
            <v>0</v>
          </cell>
        </row>
        <row r="1254">
          <cell r="A1254" t="str">
            <v>8352M</v>
          </cell>
          <cell r="B1254" t="str">
            <v>Xeon Platinum</v>
          </cell>
          <cell r="C1254" t="str">
            <v>3rd Gen Xeon</v>
          </cell>
          <cell r="D1254" t="str">
            <v>Ice Lake</v>
          </cell>
          <cell r="E1254">
            <v>0</v>
          </cell>
          <cell r="F1254">
            <v>0</v>
          </cell>
        </row>
        <row r="1255">
          <cell r="A1255" t="str">
            <v>8444H</v>
          </cell>
          <cell r="B1255" t="str">
            <v>Xeon Platinum</v>
          </cell>
          <cell r="C1255" t="str">
            <v>4th Gen Xeon</v>
          </cell>
          <cell r="D1255" t="str">
            <v>Sapphire Rapids</v>
          </cell>
          <cell r="E1255">
            <v>75</v>
          </cell>
          <cell r="F1255">
            <v>75</v>
          </cell>
        </row>
        <row r="1256">
          <cell r="A1256" t="str">
            <v>8450H</v>
          </cell>
          <cell r="B1256" t="str">
            <v>Xeon Platinum</v>
          </cell>
          <cell r="C1256" t="str">
            <v>4th Gen Xeon</v>
          </cell>
          <cell r="D1256" t="str">
            <v>Sapphire Rapids</v>
          </cell>
          <cell r="E1256">
            <v>75</v>
          </cell>
          <cell r="F1256">
            <v>75</v>
          </cell>
        </row>
        <row r="1257">
          <cell r="A1257" t="str">
            <v>8452Y</v>
          </cell>
          <cell r="B1257" t="str">
            <v>Xeon Platinum</v>
          </cell>
          <cell r="C1257" t="str">
            <v>4th Gen Xeon</v>
          </cell>
          <cell r="D1257" t="str">
            <v>Sapphire Rapids</v>
          </cell>
          <cell r="E1257">
            <v>75</v>
          </cell>
          <cell r="F1257">
            <v>75</v>
          </cell>
        </row>
        <row r="1258">
          <cell r="A1258" t="str">
            <v>8454H</v>
          </cell>
          <cell r="B1258" t="str">
            <v>Xeon Platinum</v>
          </cell>
          <cell r="C1258" t="str">
            <v>4th Gen Xeon</v>
          </cell>
          <cell r="D1258" t="str">
            <v>Sapphire Rapids</v>
          </cell>
          <cell r="E1258">
            <v>75</v>
          </cell>
          <cell r="F1258">
            <v>75</v>
          </cell>
        </row>
        <row r="1259">
          <cell r="A1259" t="str">
            <v>8458P</v>
          </cell>
          <cell r="B1259" t="str">
            <v>Xeon Platinum</v>
          </cell>
          <cell r="C1259" t="str">
            <v>4th Gen Xeon</v>
          </cell>
          <cell r="D1259" t="str">
            <v>Sapphire Rapids</v>
          </cell>
          <cell r="E1259">
            <v>0</v>
          </cell>
          <cell r="F1259">
            <v>0</v>
          </cell>
        </row>
        <row r="1260">
          <cell r="A1260" t="str">
            <v>8460H</v>
          </cell>
          <cell r="B1260" t="str">
            <v>Xeon Platinum</v>
          </cell>
          <cell r="C1260" t="str">
            <v>4th Gen Xeon</v>
          </cell>
          <cell r="D1260" t="str">
            <v>Sapphire Rapids</v>
          </cell>
          <cell r="E1260">
            <v>75</v>
          </cell>
          <cell r="F1260">
            <v>75</v>
          </cell>
        </row>
        <row r="1261">
          <cell r="A1261" t="str">
            <v>8460Y+</v>
          </cell>
          <cell r="B1261" t="str">
            <v>Xeon Platinum</v>
          </cell>
          <cell r="C1261" t="str">
            <v>4th Gen Xeon</v>
          </cell>
          <cell r="D1261" t="str">
            <v>Sapphire Rapids</v>
          </cell>
          <cell r="E1261">
            <v>0</v>
          </cell>
          <cell r="F1261">
            <v>0</v>
          </cell>
        </row>
        <row r="1262">
          <cell r="A1262" t="str">
            <v>8461V</v>
          </cell>
          <cell r="B1262" t="str">
            <v>Xeon Platinum</v>
          </cell>
          <cell r="C1262" t="str">
            <v>4th Gen Xeon</v>
          </cell>
          <cell r="D1262" t="str">
            <v>Sapphire Rapids</v>
          </cell>
          <cell r="E1262">
            <v>0</v>
          </cell>
          <cell r="F1262">
            <v>0</v>
          </cell>
        </row>
        <row r="1263">
          <cell r="A1263" t="str">
            <v>8462Y+</v>
          </cell>
          <cell r="B1263" t="str">
            <v>Xeon Platinum</v>
          </cell>
          <cell r="C1263" t="str">
            <v>4th Gen Xeon</v>
          </cell>
          <cell r="D1263" t="str">
            <v>Sapphire Rapids</v>
          </cell>
          <cell r="E1263">
            <v>75</v>
          </cell>
          <cell r="F1263">
            <v>75</v>
          </cell>
        </row>
        <row r="1264">
          <cell r="A1264" t="str">
            <v>8468H</v>
          </cell>
          <cell r="B1264" t="str">
            <v>Xeon Platinum</v>
          </cell>
          <cell r="C1264" t="str">
            <v>4th Gen Xeon</v>
          </cell>
          <cell r="D1264" t="str">
            <v>Sapphire Rapids</v>
          </cell>
          <cell r="E1264">
            <v>75</v>
          </cell>
          <cell r="F1264">
            <v>75</v>
          </cell>
        </row>
        <row r="1265">
          <cell r="A1265" t="str">
            <v>8468V</v>
          </cell>
          <cell r="B1265" t="str">
            <v>Xeon Platinum</v>
          </cell>
          <cell r="C1265" t="str">
            <v>4th Gen Xeon</v>
          </cell>
          <cell r="D1265" t="str">
            <v>Sapphire Rapids</v>
          </cell>
          <cell r="E1265">
            <v>0</v>
          </cell>
          <cell r="F1265">
            <v>0</v>
          </cell>
        </row>
        <row r="1266">
          <cell r="A1266" t="str">
            <v>8470N</v>
          </cell>
          <cell r="B1266" t="str">
            <v>Xeon Platinum</v>
          </cell>
          <cell r="C1266" t="str">
            <v>4th Gen Xeon</v>
          </cell>
          <cell r="D1266" t="str">
            <v>Sapphire Rapids</v>
          </cell>
          <cell r="E1266">
            <v>75</v>
          </cell>
          <cell r="F1266">
            <v>75</v>
          </cell>
        </row>
        <row r="1267">
          <cell r="A1267" t="str">
            <v>8470Q</v>
          </cell>
          <cell r="B1267" t="str">
            <v>Xeon Platinum</v>
          </cell>
          <cell r="C1267" t="str">
            <v>4th Gen Xeon</v>
          </cell>
          <cell r="D1267" t="str">
            <v>Sapphire Rapids</v>
          </cell>
          <cell r="E1267">
            <v>0</v>
          </cell>
          <cell r="F1267">
            <v>0</v>
          </cell>
        </row>
        <row r="1268">
          <cell r="A1268" t="str">
            <v>8471N</v>
          </cell>
          <cell r="B1268" t="str">
            <v>Xeon Platinum</v>
          </cell>
          <cell r="C1268" t="str">
            <v>4th Gen Xeon</v>
          </cell>
          <cell r="D1268" t="str">
            <v>Sapphire Rapids</v>
          </cell>
          <cell r="E1268">
            <v>75</v>
          </cell>
          <cell r="F1268">
            <v>75</v>
          </cell>
        </row>
        <row r="1269">
          <cell r="A1269" t="str">
            <v>8480+</v>
          </cell>
          <cell r="B1269" t="str">
            <v>Xeon Platinum</v>
          </cell>
          <cell r="C1269" t="str">
            <v>4th Gen Xeon</v>
          </cell>
          <cell r="D1269" t="str">
            <v>Sapphire Rapids</v>
          </cell>
          <cell r="E1269">
            <v>75</v>
          </cell>
          <cell r="F1269">
            <v>75</v>
          </cell>
        </row>
        <row r="1270">
          <cell r="A1270" t="str">
            <v>8490H</v>
          </cell>
          <cell r="B1270" t="str">
            <v>Xeon Platinum</v>
          </cell>
          <cell r="C1270" t="str">
            <v>4th Gen Xeon</v>
          </cell>
          <cell r="D1270" t="str">
            <v>Sapphire Rapids</v>
          </cell>
          <cell r="E1270">
            <v>75</v>
          </cell>
          <cell r="F1270">
            <v>75</v>
          </cell>
        </row>
        <row r="1271">
          <cell r="A1271" t="str">
            <v>5512U</v>
          </cell>
          <cell r="B1271" t="str">
            <v>Xeon Gold</v>
          </cell>
          <cell r="C1271" t="str">
            <v>5th Gen Xeon</v>
          </cell>
          <cell r="D1271" t="str">
            <v>Emerald Rapids</v>
          </cell>
          <cell r="E1271">
            <v>30</v>
          </cell>
          <cell r="F1271">
            <v>30</v>
          </cell>
        </row>
        <row r="1272">
          <cell r="A1272" t="str">
            <v>5515+</v>
          </cell>
          <cell r="B1272" t="str">
            <v>Xeon Gold</v>
          </cell>
          <cell r="C1272" t="str">
            <v>5th Gen Xeon</v>
          </cell>
          <cell r="D1272" t="str">
            <v>Emerald Rapids</v>
          </cell>
          <cell r="E1272">
            <v>30</v>
          </cell>
          <cell r="F1272">
            <v>30</v>
          </cell>
        </row>
        <row r="1273">
          <cell r="A1273" t="str">
            <v>5520+</v>
          </cell>
          <cell r="B1273" t="str">
            <v>Xeon Gold</v>
          </cell>
          <cell r="C1273" t="str">
            <v>5th Gen Xeon</v>
          </cell>
          <cell r="D1273" t="str">
            <v>Emerald Rapids</v>
          </cell>
          <cell r="E1273">
            <v>30</v>
          </cell>
          <cell r="F1273">
            <v>30</v>
          </cell>
        </row>
        <row r="1274">
          <cell r="A1274">
            <v>6534</v>
          </cell>
          <cell r="B1274" t="str">
            <v>Xeon Gold</v>
          </cell>
          <cell r="C1274" t="str">
            <v>5th Gen Xeon</v>
          </cell>
          <cell r="D1274" t="str">
            <v>Emerald Rapids</v>
          </cell>
          <cell r="E1274">
            <v>60</v>
          </cell>
          <cell r="F1274">
            <v>60</v>
          </cell>
        </row>
        <row r="1275">
          <cell r="A1275" t="str">
            <v>6538N</v>
          </cell>
          <cell r="B1275" t="str">
            <v>Xeon Gold</v>
          </cell>
          <cell r="C1275" t="str">
            <v>5th Gen Xeon</v>
          </cell>
          <cell r="D1275" t="str">
            <v>Emerald Rapids</v>
          </cell>
          <cell r="E1275">
            <v>60</v>
          </cell>
          <cell r="F1275">
            <v>60</v>
          </cell>
        </row>
        <row r="1276">
          <cell r="A1276" t="str">
            <v>6538Y+</v>
          </cell>
          <cell r="B1276" t="str">
            <v>Xeon Gold</v>
          </cell>
          <cell r="C1276" t="str">
            <v>5th Gen Xeon</v>
          </cell>
          <cell r="D1276" t="str">
            <v>Emerald Rapids</v>
          </cell>
          <cell r="E1276">
            <v>60</v>
          </cell>
          <cell r="F1276">
            <v>60</v>
          </cell>
        </row>
        <row r="1277">
          <cell r="A1277" t="str">
            <v>6542Y</v>
          </cell>
          <cell r="B1277" t="str">
            <v>Xeon Gold</v>
          </cell>
          <cell r="C1277" t="str">
            <v>5th Gen Xeon</v>
          </cell>
          <cell r="D1277" t="str">
            <v>Emerald Rapids</v>
          </cell>
          <cell r="E1277">
            <v>60</v>
          </cell>
          <cell r="F1277">
            <v>60</v>
          </cell>
        </row>
        <row r="1278">
          <cell r="A1278" t="str">
            <v>6544Y</v>
          </cell>
          <cell r="B1278" t="str">
            <v>Xeon Gold</v>
          </cell>
          <cell r="C1278" t="str">
            <v>5th Gen Xeon</v>
          </cell>
          <cell r="D1278" t="str">
            <v>Emerald Rapids</v>
          </cell>
          <cell r="E1278">
            <v>60</v>
          </cell>
          <cell r="F1278">
            <v>60</v>
          </cell>
        </row>
        <row r="1279">
          <cell r="A1279" t="str">
            <v>6548N</v>
          </cell>
          <cell r="B1279" t="str">
            <v>Xeon Gold</v>
          </cell>
          <cell r="C1279" t="str">
            <v>5th Gen Xeon</v>
          </cell>
          <cell r="D1279" t="str">
            <v>Emerald Rapids</v>
          </cell>
          <cell r="E1279">
            <v>60</v>
          </cell>
          <cell r="F1279">
            <v>60</v>
          </cell>
        </row>
        <row r="1280">
          <cell r="A1280" t="str">
            <v>6548Y+</v>
          </cell>
          <cell r="B1280" t="str">
            <v>Xeon Gold</v>
          </cell>
          <cell r="C1280" t="str">
            <v>5th Gen Xeon</v>
          </cell>
          <cell r="D1280" t="str">
            <v>Emerald Rapids</v>
          </cell>
          <cell r="E1280">
            <v>60</v>
          </cell>
          <cell r="F1280">
            <v>60</v>
          </cell>
        </row>
        <row r="1281">
          <cell r="A1281" t="str">
            <v>6554S</v>
          </cell>
          <cell r="B1281" t="str">
            <v>Xeon Gold</v>
          </cell>
          <cell r="C1281" t="str">
            <v>5th Gen Xeon</v>
          </cell>
          <cell r="D1281" t="str">
            <v>Emerald Rapids</v>
          </cell>
          <cell r="E1281">
            <v>60</v>
          </cell>
          <cell r="F1281">
            <v>60</v>
          </cell>
        </row>
        <row r="1282">
          <cell r="A1282" t="str">
            <v>6558Q</v>
          </cell>
          <cell r="B1282" t="str">
            <v>Xeon Gold</v>
          </cell>
          <cell r="C1282" t="str">
            <v>5th Gen Xeon</v>
          </cell>
          <cell r="D1282" t="str">
            <v>Emerald Rapids</v>
          </cell>
          <cell r="E1282">
            <v>60</v>
          </cell>
          <cell r="F1282">
            <v>60</v>
          </cell>
        </row>
        <row r="1283">
          <cell r="A1283">
            <v>8558</v>
          </cell>
          <cell r="B1283" t="str">
            <v>Xeon Platinum</v>
          </cell>
          <cell r="C1283" t="str">
            <v>5th Gen Xeon</v>
          </cell>
          <cell r="D1283" t="str">
            <v>Emerald Rapids</v>
          </cell>
          <cell r="E1283">
            <v>95</v>
          </cell>
          <cell r="F1283">
            <v>95</v>
          </cell>
        </row>
        <row r="1284">
          <cell r="A1284" t="str">
            <v>8558P</v>
          </cell>
          <cell r="B1284" t="str">
            <v>Xeon Platinum</v>
          </cell>
          <cell r="C1284" t="str">
            <v>5th Gen Xeon</v>
          </cell>
          <cell r="D1284" t="str">
            <v>Emerald Rapids</v>
          </cell>
          <cell r="E1284">
            <v>95</v>
          </cell>
          <cell r="F1284">
            <v>95</v>
          </cell>
        </row>
        <row r="1285">
          <cell r="A1285" t="str">
            <v>8558U</v>
          </cell>
          <cell r="B1285" t="str">
            <v>Xeon Platinum</v>
          </cell>
          <cell r="C1285" t="str">
            <v>5th Gen Xeon</v>
          </cell>
          <cell r="D1285" t="str">
            <v>Emerald Rapids</v>
          </cell>
          <cell r="E1285">
            <v>95</v>
          </cell>
          <cell r="F1285">
            <v>95</v>
          </cell>
        </row>
        <row r="1286">
          <cell r="A1286" t="str">
            <v>8562Y+</v>
          </cell>
          <cell r="B1286" t="str">
            <v>Xeon Platinum</v>
          </cell>
          <cell r="C1286" t="str">
            <v>5th Gen Xeon</v>
          </cell>
          <cell r="D1286" t="str">
            <v>Emerald Rapids</v>
          </cell>
          <cell r="E1286">
            <v>95</v>
          </cell>
          <cell r="F1286">
            <v>95</v>
          </cell>
        </row>
        <row r="1287">
          <cell r="A1287" t="str">
            <v>8568Y+</v>
          </cell>
          <cell r="B1287" t="str">
            <v>Xeon Platinum</v>
          </cell>
          <cell r="C1287" t="str">
            <v>5th Gen Xeon</v>
          </cell>
          <cell r="D1287" t="str">
            <v>Emerald Rapids</v>
          </cell>
          <cell r="E1287">
            <v>95</v>
          </cell>
          <cell r="F1287">
            <v>95</v>
          </cell>
        </row>
        <row r="1288">
          <cell r="A1288">
            <v>8570</v>
          </cell>
          <cell r="B1288" t="str">
            <v>Xeon Platinum</v>
          </cell>
          <cell r="C1288" t="str">
            <v>5th Gen Xeon</v>
          </cell>
          <cell r="D1288" t="str">
            <v>Emerald Rapids</v>
          </cell>
          <cell r="E1288">
            <v>95</v>
          </cell>
          <cell r="F1288">
            <v>95</v>
          </cell>
        </row>
        <row r="1289">
          <cell r="A1289" t="str">
            <v>8571N</v>
          </cell>
          <cell r="B1289" t="str">
            <v>Xeon Platinum</v>
          </cell>
          <cell r="C1289" t="str">
            <v>5th Gen Xeon</v>
          </cell>
          <cell r="D1289" t="str">
            <v>Emerald Rapids</v>
          </cell>
          <cell r="E1289">
            <v>95</v>
          </cell>
          <cell r="F1289">
            <v>95</v>
          </cell>
        </row>
        <row r="1290">
          <cell r="A1290">
            <v>8580</v>
          </cell>
          <cell r="B1290" t="str">
            <v>Xeon Platinum</v>
          </cell>
          <cell r="C1290" t="str">
            <v>5th Gen Xeon</v>
          </cell>
          <cell r="D1290" t="str">
            <v>Emerald Rapids</v>
          </cell>
          <cell r="E1290">
            <v>95</v>
          </cell>
          <cell r="F1290">
            <v>95</v>
          </cell>
        </row>
        <row r="1291">
          <cell r="A1291" t="str">
            <v>8581V</v>
          </cell>
          <cell r="B1291" t="str">
            <v>Xeon Platinum</v>
          </cell>
          <cell r="C1291" t="str">
            <v>5th Gen Xeon</v>
          </cell>
          <cell r="D1291" t="str">
            <v>Emerald Rapids</v>
          </cell>
          <cell r="E1291">
            <v>95</v>
          </cell>
          <cell r="F1291">
            <v>95</v>
          </cell>
        </row>
        <row r="1292">
          <cell r="A1292" t="str">
            <v>8592+</v>
          </cell>
          <cell r="B1292" t="str">
            <v>Xeon Platinum</v>
          </cell>
          <cell r="C1292" t="str">
            <v>5th Gen Xeon</v>
          </cell>
          <cell r="D1292" t="str">
            <v>Emerald Rapids</v>
          </cell>
          <cell r="E1292">
            <v>95</v>
          </cell>
          <cell r="F1292">
            <v>95</v>
          </cell>
        </row>
        <row r="1293">
          <cell r="A1293" t="str">
            <v>8592V</v>
          </cell>
          <cell r="B1293" t="str">
            <v>Xeon Platinum</v>
          </cell>
          <cell r="C1293" t="str">
            <v>5th Gen Xeon</v>
          </cell>
          <cell r="D1293" t="str">
            <v>Emerald Rapids</v>
          </cell>
          <cell r="E1293">
            <v>95</v>
          </cell>
          <cell r="F1293">
            <v>95</v>
          </cell>
        </row>
        <row r="1294">
          <cell r="A1294" t="str">
            <v>8593Q</v>
          </cell>
          <cell r="B1294" t="str">
            <v>Xeon Platinum</v>
          </cell>
          <cell r="C1294" t="str">
            <v>5th Gen Xeon</v>
          </cell>
          <cell r="D1294" t="str">
            <v>Emerald Rapids</v>
          </cell>
          <cell r="E1294">
            <v>95</v>
          </cell>
          <cell r="F1294">
            <v>95</v>
          </cell>
        </row>
        <row r="1295">
          <cell r="A1295" t="str">
            <v>4510T</v>
          </cell>
          <cell r="B1295" t="str">
            <v>Xeon Silver</v>
          </cell>
          <cell r="C1295" t="str">
            <v>5th Gen Xeon</v>
          </cell>
          <cell r="D1295" t="str">
            <v>Sapphire Rapids</v>
          </cell>
          <cell r="E1295">
            <v>20</v>
          </cell>
          <cell r="F1295">
            <v>20</v>
          </cell>
        </row>
        <row r="1296">
          <cell r="A1296" t="str">
            <v>E-2456</v>
          </cell>
          <cell r="B1296" t="str">
            <v>Xeon E</v>
          </cell>
          <cell r="C1296" t="str">
            <v>N/A</v>
          </cell>
          <cell r="D1296" t="str">
            <v>Raptor Lake</v>
          </cell>
          <cell r="E1296">
            <v>0</v>
          </cell>
          <cell r="F1296">
            <v>0</v>
          </cell>
        </row>
        <row r="1297">
          <cell r="A1297" t="str">
            <v>I3-14100T</v>
          </cell>
          <cell r="B1297" t="str">
            <v>Core i3</v>
          </cell>
          <cell r="C1297" t="str">
            <v>14th Gen Core</v>
          </cell>
          <cell r="D1297" t="str">
            <v>Raptor Lake</v>
          </cell>
          <cell r="E1297">
            <v>0</v>
          </cell>
          <cell r="F1297">
            <v>0</v>
          </cell>
        </row>
        <row r="1298">
          <cell r="A1298" t="str">
            <v>E-2488</v>
          </cell>
          <cell r="B1298" t="str">
            <v>Xeon E</v>
          </cell>
          <cell r="C1298" t="str">
            <v>N/A</v>
          </cell>
          <cell r="D1298" t="str">
            <v>Raptor Lake</v>
          </cell>
          <cell r="E1298">
            <v>0</v>
          </cell>
          <cell r="F1298">
            <v>0</v>
          </cell>
        </row>
        <row r="1299">
          <cell r="A1299" t="str">
            <v>i5-1245UL</v>
          </cell>
          <cell r="B1299" t="str">
            <v>Core i5</v>
          </cell>
          <cell r="C1299" t="str">
            <v>12th Gen Core</v>
          </cell>
          <cell r="D1299" t="str">
            <v>Alder Lake</v>
          </cell>
          <cell r="E1299">
            <v>0</v>
          </cell>
          <cell r="F1299">
            <v>0</v>
          </cell>
        </row>
        <row r="1300">
          <cell r="A1300" t="str">
            <v>i5-14400T</v>
          </cell>
          <cell r="B1300" t="str">
            <v>Core i5</v>
          </cell>
          <cell r="C1300" t="str">
            <v>14th Gen Core</v>
          </cell>
          <cell r="D1300" t="str">
            <v>Raptor Lake</v>
          </cell>
          <cell r="E1300">
            <v>0</v>
          </cell>
          <cell r="F1300">
            <v>0</v>
          </cell>
        </row>
        <row r="1301">
          <cell r="A1301" t="str">
            <v>X7425E</v>
          </cell>
          <cell r="B1301" t="str">
            <v>Atom</v>
          </cell>
          <cell r="C1301" t="str">
            <v>N/A</v>
          </cell>
          <cell r="D1301" t="str">
            <v>Alder Lake-N</v>
          </cell>
          <cell r="E1301">
            <v>0</v>
          </cell>
          <cell r="F1301">
            <v>0</v>
          </cell>
        </row>
        <row r="1302">
          <cell r="A1302" t="str">
            <v>238V</v>
          </cell>
          <cell r="B1302" t="str">
            <v>Core Ultra 5</v>
          </cell>
          <cell r="C1302" t="str">
            <v>Series 2</v>
          </cell>
          <cell r="D1302" t="str">
            <v>Lunar Lake</v>
          </cell>
          <cell r="E1302">
            <v>0</v>
          </cell>
          <cell r="F1302">
            <v>0</v>
          </cell>
        </row>
        <row r="1303">
          <cell r="A1303" t="str">
            <v>256V</v>
          </cell>
          <cell r="B1303" t="str">
            <v>Core Ultra 7</v>
          </cell>
          <cell r="C1303" t="str">
            <v>Series 2</v>
          </cell>
          <cell r="D1303" t="str">
            <v>Lunar Lake</v>
          </cell>
          <cell r="E1303">
            <v>0</v>
          </cell>
          <cell r="F1303">
            <v>0</v>
          </cell>
        </row>
        <row r="1304">
          <cell r="A1304" t="str">
            <v>228V</v>
          </cell>
          <cell r="B1304" t="str">
            <v>Core Ultra 5</v>
          </cell>
          <cell r="C1304" t="str">
            <v>Series 2</v>
          </cell>
          <cell r="D1304" t="str">
            <v>Lunar Lake</v>
          </cell>
          <cell r="E1304">
            <v>0</v>
          </cell>
          <cell r="F1304">
            <v>0</v>
          </cell>
        </row>
        <row r="1305">
          <cell r="A1305" t="str">
            <v>266V</v>
          </cell>
          <cell r="B1305" t="str">
            <v>Core Ultra 7</v>
          </cell>
          <cell r="C1305" t="str">
            <v>Series 2</v>
          </cell>
          <cell r="D1305" t="str">
            <v>Lunar Lake</v>
          </cell>
          <cell r="E1305">
            <v>0</v>
          </cell>
          <cell r="F1305">
            <v>0</v>
          </cell>
        </row>
        <row r="1306">
          <cell r="A1306" t="str">
            <v>258V</v>
          </cell>
          <cell r="B1306" t="str">
            <v>Core Ultra 7</v>
          </cell>
          <cell r="C1306" t="str">
            <v>Series 2</v>
          </cell>
          <cell r="D1306" t="str">
            <v>Lunar Lake</v>
          </cell>
          <cell r="E1306">
            <v>0</v>
          </cell>
          <cell r="F1306">
            <v>0</v>
          </cell>
        </row>
        <row r="1307">
          <cell r="A1307" t="str">
            <v>268V</v>
          </cell>
          <cell r="B1307" t="str">
            <v>Core Ultra 7</v>
          </cell>
          <cell r="C1307" t="str">
            <v>Series 2</v>
          </cell>
          <cell r="D1307" t="str">
            <v>Lunar Lake</v>
          </cell>
          <cell r="E1307">
            <v>0</v>
          </cell>
          <cell r="F1307">
            <v>0</v>
          </cell>
        </row>
        <row r="1308">
          <cell r="A1308" t="str">
            <v>236V</v>
          </cell>
          <cell r="B1308" t="str">
            <v>Core Ultra 5</v>
          </cell>
          <cell r="C1308" t="str">
            <v>Series 2</v>
          </cell>
          <cell r="D1308" t="str">
            <v>Lunar Lake</v>
          </cell>
          <cell r="E1308">
            <v>0</v>
          </cell>
          <cell r="F1308">
            <v>0</v>
          </cell>
        </row>
        <row r="1309">
          <cell r="A1309" t="str">
            <v>226V</v>
          </cell>
          <cell r="B1309" t="str">
            <v>Core Ultra 5</v>
          </cell>
          <cell r="C1309" t="str">
            <v>Series 2</v>
          </cell>
          <cell r="D1309" t="str">
            <v>Lunar Lake</v>
          </cell>
          <cell r="E1309">
            <v>0</v>
          </cell>
          <cell r="F1309">
            <v>0</v>
          </cell>
        </row>
        <row r="1310">
          <cell r="A1310" t="str">
            <v>288V</v>
          </cell>
          <cell r="B1310" t="str">
            <v>Core Ultra 9</v>
          </cell>
          <cell r="C1310" t="str">
            <v>Series 2</v>
          </cell>
          <cell r="D1310" t="str">
            <v>Lunar Lake</v>
          </cell>
          <cell r="E1310">
            <v>0</v>
          </cell>
          <cell r="F1310">
            <v>0</v>
          </cell>
        </row>
        <row r="1311">
          <cell r="A1311" t="str">
            <v>5403N</v>
          </cell>
          <cell r="B1311" t="str">
            <v>Xeon Gold</v>
          </cell>
          <cell r="C1311" t="str">
            <v>4th Gen Xeon</v>
          </cell>
          <cell r="D1311" t="str">
            <v>Sapphire Rapids Edge Enhanced</v>
          </cell>
          <cell r="E1311">
            <v>25</v>
          </cell>
          <cell r="F1311">
            <v>25</v>
          </cell>
        </row>
        <row r="1312">
          <cell r="A1312" t="str">
            <v>W5-2465X</v>
          </cell>
          <cell r="B1312" t="str">
            <v>Xeon W</v>
          </cell>
          <cell r="C1312" t="str">
            <v>N/A</v>
          </cell>
          <cell r="D1312" t="str">
            <v>Sapphire Rapids</v>
          </cell>
          <cell r="E1312">
            <v>0</v>
          </cell>
          <cell r="F1312">
            <v>0</v>
          </cell>
        </row>
        <row r="1313">
          <cell r="A1313" t="str">
            <v>i7-1265UL</v>
          </cell>
          <cell r="B1313" t="str">
            <v>Core i7</v>
          </cell>
          <cell r="C1313" t="str">
            <v>12th Gen Core</v>
          </cell>
          <cell r="D1313" t="str">
            <v>Alder Lake</v>
          </cell>
          <cell r="E1313">
            <v>0</v>
          </cell>
          <cell r="F1313">
            <v>0</v>
          </cell>
        </row>
        <row r="1314">
          <cell r="A1314" t="str">
            <v>W-11865MRE</v>
          </cell>
          <cell r="B1314" t="str">
            <v>Xeon W</v>
          </cell>
          <cell r="C1314" t="str">
            <v>N/A</v>
          </cell>
          <cell r="D1314" t="str">
            <v>Tiger Lake</v>
          </cell>
          <cell r="E1314">
            <v>0</v>
          </cell>
          <cell r="F1314">
            <v>0</v>
          </cell>
        </row>
        <row r="1315">
          <cell r="A1315" t="str">
            <v>265K</v>
          </cell>
          <cell r="B1315" t="str">
            <v>Core Ultra 7</v>
          </cell>
          <cell r="C1315" t="str">
            <v>Series 2</v>
          </cell>
          <cell r="D1315" t="str">
            <v>Arrow Lake</v>
          </cell>
          <cell r="E1315">
            <v>30</v>
          </cell>
          <cell r="F1315">
            <v>35</v>
          </cell>
        </row>
        <row r="1316">
          <cell r="A1316">
            <v>285</v>
          </cell>
          <cell r="B1316" t="str">
            <v>Core Ultra 9</v>
          </cell>
          <cell r="C1316" t="str">
            <v>Series 2</v>
          </cell>
          <cell r="D1316" t="str">
            <v>Arrow Lake</v>
          </cell>
          <cell r="E1316">
            <v>45</v>
          </cell>
          <cell r="F1316">
            <v>60</v>
          </cell>
        </row>
        <row r="1317">
          <cell r="A1317" t="str">
            <v>265F</v>
          </cell>
          <cell r="B1317" t="str">
            <v>Core Ultra 7</v>
          </cell>
          <cell r="C1317" t="str">
            <v>Series 2</v>
          </cell>
          <cell r="D1317" t="str">
            <v>Arrow Lake</v>
          </cell>
          <cell r="E1317">
            <v>30</v>
          </cell>
          <cell r="F1317">
            <v>35</v>
          </cell>
        </row>
        <row r="1318">
          <cell r="A1318">
            <v>265</v>
          </cell>
          <cell r="B1318" t="str">
            <v>Core Ultra 7</v>
          </cell>
          <cell r="C1318" t="str">
            <v>Series 2</v>
          </cell>
          <cell r="D1318" t="str">
            <v>Arrow Lake</v>
          </cell>
          <cell r="E1318">
            <v>30</v>
          </cell>
          <cell r="F1318">
            <v>35</v>
          </cell>
        </row>
        <row r="1319">
          <cell r="A1319" t="str">
            <v>225F</v>
          </cell>
          <cell r="B1319" t="str">
            <v>Core Ultra 5</v>
          </cell>
          <cell r="C1319" t="str">
            <v>Series 2</v>
          </cell>
          <cell r="D1319" t="str">
            <v>Arrow Lake</v>
          </cell>
          <cell r="E1319">
            <v>15</v>
          </cell>
          <cell r="F1319">
            <v>25</v>
          </cell>
        </row>
        <row r="1320">
          <cell r="A1320">
            <v>225</v>
          </cell>
          <cell r="B1320" t="str">
            <v>Core Ultra 5</v>
          </cell>
          <cell r="C1320" t="str">
            <v>Series 2</v>
          </cell>
          <cell r="D1320" t="str">
            <v>Arrow Lake</v>
          </cell>
          <cell r="E1320">
            <v>15</v>
          </cell>
          <cell r="F1320">
            <v>25</v>
          </cell>
        </row>
        <row r="1321">
          <cell r="A1321">
            <v>235</v>
          </cell>
          <cell r="B1321" t="str">
            <v>Core Ultra 5</v>
          </cell>
          <cell r="C1321" t="str">
            <v>Series 2</v>
          </cell>
          <cell r="D1321" t="str">
            <v>Arrow Lake</v>
          </cell>
          <cell r="E1321">
            <v>15</v>
          </cell>
          <cell r="F1321">
            <v>25</v>
          </cell>
        </row>
        <row r="1322">
          <cell r="A1322">
            <v>245</v>
          </cell>
          <cell r="B1322" t="str">
            <v>Core Ultra 5</v>
          </cell>
          <cell r="C1322" t="str">
            <v>Series 2</v>
          </cell>
          <cell r="D1322" t="str">
            <v>Arrow Lake</v>
          </cell>
          <cell r="E1322">
            <v>15</v>
          </cell>
          <cell r="F1322">
            <v>25</v>
          </cell>
        </row>
        <row r="1323">
          <cell r="A1323" t="str">
            <v>285H</v>
          </cell>
          <cell r="B1323" t="str">
            <v>Core Ultra 9</v>
          </cell>
          <cell r="C1323" t="str">
            <v>Series 2</v>
          </cell>
          <cell r="D1323" t="str">
            <v>Arrow Lake</v>
          </cell>
          <cell r="E1323">
            <v>45</v>
          </cell>
          <cell r="F1323">
            <v>60</v>
          </cell>
        </row>
        <row r="1324">
          <cell r="A1324" t="str">
            <v>265H</v>
          </cell>
          <cell r="B1324" t="str">
            <v>Core Ultra 7</v>
          </cell>
          <cell r="C1324" t="str">
            <v>Series 2</v>
          </cell>
          <cell r="D1324" t="str">
            <v>Arrow Lake</v>
          </cell>
          <cell r="E1324">
            <v>30</v>
          </cell>
          <cell r="F1324">
            <v>35</v>
          </cell>
        </row>
        <row r="1325">
          <cell r="A1325" t="str">
            <v>255H</v>
          </cell>
          <cell r="B1325" t="str">
            <v>Core Ultra 7</v>
          </cell>
          <cell r="C1325" t="str">
            <v>Series 2</v>
          </cell>
          <cell r="D1325" t="str">
            <v>Arrow Lake</v>
          </cell>
          <cell r="E1325">
            <v>30</v>
          </cell>
          <cell r="F1325">
            <v>35</v>
          </cell>
        </row>
        <row r="1326">
          <cell r="A1326" t="str">
            <v>235H</v>
          </cell>
          <cell r="B1326" t="str">
            <v>Core Ultra 5</v>
          </cell>
          <cell r="C1326" t="str">
            <v>Series 2</v>
          </cell>
          <cell r="D1326" t="str">
            <v>Arrow Lake</v>
          </cell>
          <cell r="E1326">
            <v>15</v>
          </cell>
          <cell r="F1326">
            <v>25</v>
          </cell>
        </row>
        <row r="1327">
          <cell r="A1327" t="str">
            <v>225H</v>
          </cell>
          <cell r="B1327" t="str">
            <v>Core Ultra 5</v>
          </cell>
          <cell r="C1327" t="str">
            <v>Series 2</v>
          </cell>
          <cell r="D1327" t="str">
            <v>Arrow Lake</v>
          </cell>
          <cell r="E1327">
            <v>15</v>
          </cell>
          <cell r="F1327">
            <v>25</v>
          </cell>
        </row>
        <row r="1328">
          <cell r="A1328" t="str">
            <v>250U</v>
          </cell>
          <cell r="B1328" t="str">
            <v>Core 7</v>
          </cell>
          <cell r="C1328" t="str">
            <v>Series 2</v>
          </cell>
          <cell r="D1328" t="str">
            <v>Raptor Lake Refresh</v>
          </cell>
          <cell r="E1328">
            <v>0</v>
          </cell>
          <cell r="F1328">
            <v>0</v>
          </cell>
        </row>
        <row r="1329">
          <cell r="A1329" t="str">
            <v>220U</v>
          </cell>
          <cell r="B1329" t="str">
            <v>Core 5</v>
          </cell>
          <cell r="C1329" t="str">
            <v>Series 2</v>
          </cell>
          <cell r="D1329" t="str">
            <v>Raptor Lake Refresh</v>
          </cell>
          <cell r="E1329">
            <v>0</v>
          </cell>
          <cell r="F1329">
            <v>0</v>
          </cell>
        </row>
        <row r="1330">
          <cell r="A1330" t="str">
            <v>245KF</v>
          </cell>
          <cell r="B1330" t="str">
            <v>Core Ultra 5</v>
          </cell>
          <cell r="C1330" t="str">
            <v>Series 2</v>
          </cell>
          <cell r="D1330" t="str">
            <v>Arrow Lake</v>
          </cell>
          <cell r="E1330">
            <v>15</v>
          </cell>
          <cell r="F1330">
            <v>25</v>
          </cell>
        </row>
        <row r="1331">
          <cell r="A1331" t="str">
            <v>245K</v>
          </cell>
          <cell r="B1331" t="str">
            <v>Core Ultra 5</v>
          </cell>
          <cell r="C1331" t="str">
            <v>Series 2</v>
          </cell>
          <cell r="D1331" t="str">
            <v>Arrow Lake</v>
          </cell>
          <cell r="E1331">
            <v>15</v>
          </cell>
          <cell r="F1331">
            <v>25</v>
          </cell>
        </row>
        <row r="1332">
          <cell r="A1332" t="str">
            <v>220H</v>
          </cell>
          <cell r="B1332" t="str">
            <v>Core 5</v>
          </cell>
          <cell r="C1332" t="str">
            <v>Series 2</v>
          </cell>
          <cell r="D1332" t="str">
            <v>Raptor Lake</v>
          </cell>
          <cell r="E1332">
            <v>0</v>
          </cell>
          <cell r="F1332">
            <v>0</v>
          </cell>
        </row>
        <row r="1333">
          <cell r="A1333" t="str">
            <v>210H</v>
          </cell>
          <cell r="B1333" t="str">
            <v>Core 5</v>
          </cell>
          <cell r="C1333" t="str">
            <v>Series 2</v>
          </cell>
          <cell r="D1333" t="str">
            <v>Raptor Lake</v>
          </cell>
          <cell r="E1333">
            <v>0</v>
          </cell>
          <cell r="F1333">
            <v>0</v>
          </cell>
        </row>
        <row r="1334">
          <cell r="A1334" t="str">
            <v>265KF</v>
          </cell>
          <cell r="B1334" t="str">
            <v>Core Ultra 7</v>
          </cell>
          <cell r="C1334" t="str">
            <v>Series 2</v>
          </cell>
          <cell r="D1334" t="str">
            <v>Arrow Lake</v>
          </cell>
          <cell r="E1334">
            <v>30</v>
          </cell>
          <cell r="F1334">
            <v>35</v>
          </cell>
        </row>
        <row r="1335">
          <cell r="A1335" t="str">
            <v>250H</v>
          </cell>
          <cell r="B1335" t="str">
            <v>Core 7</v>
          </cell>
          <cell r="C1335" t="str">
            <v>Series 2</v>
          </cell>
          <cell r="D1335" t="str">
            <v>Raptor Lake</v>
          </cell>
          <cell r="E1335">
            <v>0</v>
          </cell>
          <cell r="F1335">
            <v>0</v>
          </cell>
        </row>
        <row r="1336">
          <cell r="A1336" t="str">
            <v>240H</v>
          </cell>
          <cell r="B1336" t="str">
            <v>Core 7</v>
          </cell>
          <cell r="C1336" t="str">
            <v>Series 2</v>
          </cell>
          <cell r="D1336" t="str">
            <v>Raptor Lake</v>
          </cell>
          <cell r="E1336">
            <v>0</v>
          </cell>
          <cell r="F1336">
            <v>0</v>
          </cell>
        </row>
        <row r="1337">
          <cell r="A1337" t="str">
            <v>285K</v>
          </cell>
          <cell r="B1337" t="str">
            <v>Core Ultra 9</v>
          </cell>
          <cell r="C1337" t="str">
            <v>Series 2</v>
          </cell>
          <cell r="D1337" t="str">
            <v>Arrow Lake</v>
          </cell>
          <cell r="E1337">
            <v>45</v>
          </cell>
          <cell r="F1337">
            <v>60</v>
          </cell>
        </row>
        <row r="1338">
          <cell r="A1338" t="str">
            <v>270H</v>
          </cell>
          <cell r="B1338" t="str">
            <v>Core 9</v>
          </cell>
          <cell r="C1338" t="str">
            <v>Series 2</v>
          </cell>
          <cell r="D1338" t="str">
            <v>Raptor Lake</v>
          </cell>
          <cell r="E1338">
            <v>0</v>
          </cell>
          <cell r="F1338">
            <v>0</v>
          </cell>
        </row>
        <row r="1339">
          <cell r="A1339" t="str">
            <v>6710E</v>
          </cell>
          <cell r="B1339" t="str">
            <v>Xeon</v>
          </cell>
          <cell r="C1339" t="str">
            <v>Xeon 6</v>
          </cell>
          <cell r="D1339" t="str">
            <v>Sierra Forest</v>
          </cell>
          <cell r="E1339">
            <v>190</v>
          </cell>
          <cell r="F1339">
            <v>190</v>
          </cell>
        </row>
        <row r="1340">
          <cell r="A1340" t="str">
            <v>6731E</v>
          </cell>
          <cell r="B1340" t="str">
            <v>Xeon</v>
          </cell>
          <cell r="C1340" t="str">
            <v>Xeon 6</v>
          </cell>
          <cell r="D1340" t="str">
            <v>Sierra Forest</v>
          </cell>
          <cell r="E1340">
            <v>190</v>
          </cell>
          <cell r="F1340">
            <v>190</v>
          </cell>
        </row>
        <row r="1341">
          <cell r="A1341" t="str">
            <v>6740E</v>
          </cell>
          <cell r="B1341" t="str">
            <v>Xeon</v>
          </cell>
          <cell r="C1341" t="str">
            <v>Xeon 6</v>
          </cell>
          <cell r="D1341" t="str">
            <v>Sierra Forest</v>
          </cell>
          <cell r="E1341">
            <v>190</v>
          </cell>
          <cell r="F1341">
            <v>190</v>
          </cell>
        </row>
        <row r="1342">
          <cell r="A1342" t="str">
            <v>6746E</v>
          </cell>
          <cell r="B1342" t="str">
            <v>Xeon</v>
          </cell>
          <cell r="C1342" t="str">
            <v>Xeon 6</v>
          </cell>
          <cell r="D1342" t="str">
            <v>Sierra Forest</v>
          </cell>
          <cell r="E1342">
            <v>190</v>
          </cell>
          <cell r="F1342">
            <v>190</v>
          </cell>
        </row>
        <row r="1343">
          <cell r="A1343" t="str">
            <v>6756E</v>
          </cell>
          <cell r="B1343" t="str">
            <v>Xeon</v>
          </cell>
          <cell r="C1343" t="str">
            <v>Xeon 6</v>
          </cell>
          <cell r="D1343" t="str">
            <v>Sierra Forest</v>
          </cell>
          <cell r="E1343">
            <v>190</v>
          </cell>
          <cell r="F1343">
            <v>190</v>
          </cell>
        </row>
        <row r="1344">
          <cell r="A1344" t="str">
            <v>6766E</v>
          </cell>
          <cell r="B1344" t="str">
            <v>Xeon</v>
          </cell>
          <cell r="C1344" t="str">
            <v>Xeon 6</v>
          </cell>
          <cell r="D1344" t="str">
            <v>Sierra Forest</v>
          </cell>
          <cell r="E1344">
            <v>190</v>
          </cell>
          <cell r="F1344">
            <v>190</v>
          </cell>
        </row>
        <row r="1345">
          <cell r="A1345" t="str">
            <v>6780E</v>
          </cell>
          <cell r="B1345" t="str">
            <v>Xeon</v>
          </cell>
          <cell r="C1345" t="str">
            <v>Xeon 6</v>
          </cell>
          <cell r="D1345" t="str">
            <v>Sierra Forest</v>
          </cell>
          <cell r="E1345">
            <v>190</v>
          </cell>
          <cell r="F1345">
            <v>190</v>
          </cell>
        </row>
        <row r="1346">
          <cell r="A1346" t="str">
            <v>6960P</v>
          </cell>
          <cell r="B1346" t="str">
            <v>Xeon</v>
          </cell>
          <cell r="C1346" t="str">
            <v>Xeon 6</v>
          </cell>
          <cell r="D1346" t="str">
            <v>Granite Rapids</v>
          </cell>
          <cell r="E1346">
            <v>250</v>
          </cell>
          <cell r="F1346">
            <v>250</v>
          </cell>
        </row>
        <row r="1347">
          <cell r="A1347" t="str">
            <v>6980P</v>
          </cell>
          <cell r="B1347" t="str">
            <v>Xeon</v>
          </cell>
          <cell r="C1347" t="str">
            <v>Xeon 6</v>
          </cell>
          <cell r="D1347" t="str">
            <v>Granite Rapids</v>
          </cell>
          <cell r="E1347">
            <v>250</v>
          </cell>
          <cell r="F1347">
            <v>250</v>
          </cell>
        </row>
        <row r="1348">
          <cell r="A1348" t="str">
            <v>6979P</v>
          </cell>
          <cell r="B1348" t="str">
            <v>Xeon</v>
          </cell>
          <cell r="C1348" t="str">
            <v>Xeon 6</v>
          </cell>
          <cell r="D1348" t="str">
            <v>Granite Rapids</v>
          </cell>
          <cell r="E1348">
            <v>250</v>
          </cell>
          <cell r="F1348">
            <v>250</v>
          </cell>
        </row>
        <row r="1349">
          <cell r="A1349" t="str">
            <v>6972P</v>
          </cell>
          <cell r="B1349" t="str">
            <v>Xeon</v>
          </cell>
          <cell r="C1349" t="str">
            <v>Xeon 6</v>
          </cell>
          <cell r="D1349" t="str">
            <v>Granite Rapids</v>
          </cell>
          <cell r="E1349">
            <v>250</v>
          </cell>
          <cell r="F1349">
            <v>250</v>
          </cell>
        </row>
        <row r="1350">
          <cell r="A1350" t="str">
            <v>6952P</v>
          </cell>
          <cell r="B1350" t="str">
            <v>Xeon</v>
          </cell>
          <cell r="C1350" t="str">
            <v>Xeon 6</v>
          </cell>
          <cell r="D1350" t="str">
            <v>Granite Rapids</v>
          </cell>
          <cell r="E1350">
            <v>250</v>
          </cell>
          <cell r="F1350">
            <v>250</v>
          </cell>
        </row>
        <row r="1351">
          <cell r="A1351" t="str">
            <v>6767P</v>
          </cell>
          <cell r="B1351" t="str">
            <v>Xeon</v>
          </cell>
          <cell r="C1351" t="str">
            <v>Xeon 6</v>
          </cell>
          <cell r="D1351" t="str">
            <v>Granite Rapids</v>
          </cell>
          <cell r="E1351">
            <v>190</v>
          </cell>
          <cell r="F1351">
            <v>190</v>
          </cell>
        </row>
        <row r="1352">
          <cell r="A1352" t="str">
            <v>6787P</v>
          </cell>
          <cell r="B1352" t="str">
            <v>Xeon</v>
          </cell>
          <cell r="C1352" t="str">
            <v>Xeon 6</v>
          </cell>
          <cell r="D1352" t="str">
            <v>Granite Rapids</v>
          </cell>
          <cell r="E1352">
            <v>190</v>
          </cell>
          <cell r="F1352">
            <v>190</v>
          </cell>
        </row>
        <row r="1353">
          <cell r="A1353" t="str">
            <v>6761P</v>
          </cell>
          <cell r="B1353" t="str">
            <v>Xeon</v>
          </cell>
          <cell r="C1353" t="str">
            <v>Xeon 6</v>
          </cell>
          <cell r="D1353" t="str">
            <v>Granite Rapids</v>
          </cell>
          <cell r="E1353">
            <v>190</v>
          </cell>
          <cell r="F1353">
            <v>190</v>
          </cell>
        </row>
        <row r="1354">
          <cell r="A1354" t="str">
            <v>6768P</v>
          </cell>
          <cell r="B1354" t="str">
            <v>Xeon</v>
          </cell>
          <cell r="C1354" t="str">
            <v>Xeon 6</v>
          </cell>
          <cell r="D1354" t="str">
            <v>Granite Rapids</v>
          </cell>
          <cell r="E1354">
            <v>190</v>
          </cell>
          <cell r="F1354">
            <v>190</v>
          </cell>
        </row>
        <row r="1355">
          <cell r="A1355" t="str">
            <v>6747P</v>
          </cell>
          <cell r="B1355" t="str">
            <v>Xeon</v>
          </cell>
          <cell r="C1355" t="str">
            <v>Xeon 6</v>
          </cell>
          <cell r="D1355" t="str">
            <v>Granite Rapids</v>
          </cell>
          <cell r="E1355">
            <v>190</v>
          </cell>
          <cell r="F1355">
            <v>190</v>
          </cell>
        </row>
        <row r="1356">
          <cell r="A1356" t="str">
            <v>6741P</v>
          </cell>
          <cell r="B1356" t="str">
            <v>Xeon</v>
          </cell>
          <cell r="C1356" t="str">
            <v>Xeon 6</v>
          </cell>
          <cell r="D1356" t="str">
            <v>Granite Rapids</v>
          </cell>
          <cell r="E1356">
            <v>190</v>
          </cell>
          <cell r="F1356">
            <v>190</v>
          </cell>
        </row>
        <row r="1357">
          <cell r="A1357" t="str">
            <v>6730P</v>
          </cell>
          <cell r="B1357" t="str">
            <v>Xeon</v>
          </cell>
          <cell r="C1357" t="str">
            <v>Xeon 6</v>
          </cell>
          <cell r="D1357" t="str">
            <v>Granite Rapids</v>
          </cell>
          <cell r="E1357">
            <v>190</v>
          </cell>
          <cell r="F1357">
            <v>190</v>
          </cell>
        </row>
        <row r="1358">
          <cell r="A1358" t="str">
            <v>6781P</v>
          </cell>
          <cell r="B1358" t="str">
            <v>Xeon</v>
          </cell>
          <cell r="C1358" t="str">
            <v>Xeon 6</v>
          </cell>
          <cell r="D1358" t="str">
            <v>Granite Rapids</v>
          </cell>
          <cell r="E1358">
            <v>190</v>
          </cell>
          <cell r="F1358">
            <v>190</v>
          </cell>
        </row>
        <row r="1359">
          <cell r="A1359" t="str">
            <v>6760P</v>
          </cell>
          <cell r="B1359" t="str">
            <v>Xeon</v>
          </cell>
          <cell r="C1359" t="str">
            <v>Xeon 6</v>
          </cell>
          <cell r="D1359" t="str">
            <v>Granite Rapids</v>
          </cell>
          <cell r="E1359">
            <v>190</v>
          </cell>
          <cell r="F1359">
            <v>190</v>
          </cell>
        </row>
        <row r="1360">
          <cell r="A1360" t="str">
            <v>6788P</v>
          </cell>
          <cell r="B1360" t="str">
            <v>Xeon</v>
          </cell>
          <cell r="C1360" t="str">
            <v>Xeon 6</v>
          </cell>
          <cell r="D1360" t="str">
            <v>Granite Rapids</v>
          </cell>
          <cell r="E1360">
            <v>190</v>
          </cell>
          <cell r="F1360">
            <v>190</v>
          </cell>
        </row>
        <row r="1361">
          <cell r="A1361" t="str">
            <v>6740P</v>
          </cell>
          <cell r="B1361" t="str">
            <v>Xeon</v>
          </cell>
          <cell r="C1361" t="str">
            <v>Xeon 6</v>
          </cell>
          <cell r="D1361" t="str">
            <v>Granite Rapids</v>
          </cell>
          <cell r="E1361">
            <v>190</v>
          </cell>
          <cell r="F1361">
            <v>190</v>
          </cell>
        </row>
        <row r="1362">
          <cell r="A1362" t="str">
            <v>N250</v>
          </cell>
          <cell r="B1362" t="str">
            <v>N-series</v>
          </cell>
          <cell r="C1362" t="str">
            <v>N/A</v>
          </cell>
          <cell r="D1362" t="str">
            <v>Twin Lake</v>
          </cell>
          <cell r="E1362">
            <v>0</v>
          </cell>
          <cell r="F1362">
            <v>0</v>
          </cell>
        </row>
        <row r="1363">
          <cell r="A1363" t="str">
            <v>N150</v>
          </cell>
          <cell r="B1363" t="str">
            <v>N-series</v>
          </cell>
          <cell r="C1363" t="str">
            <v>N/A</v>
          </cell>
          <cell r="D1363" t="str">
            <v>Twin Lake</v>
          </cell>
          <cell r="E1363">
            <v>0</v>
          </cell>
          <cell r="F1363">
            <v>0</v>
          </cell>
        </row>
        <row r="1364">
          <cell r="A1364" t="str">
            <v>E8000</v>
          </cell>
          <cell r="B1364" t="str">
            <v>Atom</v>
          </cell>
          <cell r="C1364" t="str">
            <v>N/A</v>
          </cell>
          <cell r="D1364" t="str">
            <v>Braswell</v>
          </cell>
          <cell r="E1364">
            <v>0</v>
          </cell>
          <cell r="F1364">
            <v>0</v>
          </cell>
        </row>
        <row r="1365">
          <cell r="A1365" t="str">
            <v>230F</v>
          </cell>
          <cell r="B1365" t="str">
            <v>Core Ultra 5</v>
          </cell>
          <cell r="C1365" t="str">
            <v>Series 2</v>
          </cell>
          <cell r="D1365" t="str">
            <v>Arrow Lake</v>
          </cell>
          <cell r="E1365">
            <v>15</v>
          </cell>
          <cell r="F1365">
            <v>25</v>
          </cell>
        </row>
        <row r="1366">
          <cell r="A1366" t="str">
            <v>245HX</v>
          </cell>
          <cell r="B1366" t="str">
            <v>Core Ultra 5</v>
          </cell>
          <cell r="C1366" t="str">
            <v>Series 2</v>
          </cell>
          <cell r="D1366" t="str">
            <v>Arrow Lake</v>
          </cell>
          <cell r="E1366">
            <v>15</v>
          </cell>
          <cell r="F1366">
            <v>25</v>
          </cell>
        </row>
        <row r="1367">
          <cell r="A1367" t="str">
            <v>235HX</v>
          </cell>
          <cell r="B1367" t="str">
            <v>Core Ultra 5</v>
          </cell>
          <cell r="C1367" t="str">
            <v>Series 2</v>
          </cell>
          <cell r="D1367" t="str">
            <v>Arrow Lake</v>
          </cell>
          <cell r="E1367">
            <v>15</v>
          </cell>
          <cell r="F1367">
            <v>25</v>
          </cell>
        </row>
        <row r="1368">
          <cell r="A1368" t="str">
            <v>235U</v>
          </cell>
          <cell r="B1368" t="str">
            <v>Core Ultra 5</v>
          </cell>
          <cell r="C1368" t="str">
            <v>Series 2</v>
          </cell>
          <cell r="D1368" t="str">
            <v>Arrow Lake</v>
          </cell>
          <cell r="E1368">
            <v>15</v>
          </cell>
          <cell r="F1368">
            <v>25</v>
          </cell>
        </row>
        <row r="1369">
          <cell r="A1369" t="str">
            <v>225U</v>
          </cell>
          <cell r="B1369" t="str">
            <v>Core Ultra 5</v>
          </cell>
          <cell r="C1369" t="str">
            <v>Series 2</v>
          </cell>
          <cell r="D1369" t="str">
            <v>Arrow Lake</v>
          </cell>
          <cell r="E1369">
            <v>15</v>
          </cell>
          <cell r="F1369">
            <v>25</v>
          </cell>
        </row>
        <row r="1370">
          <cell r="A1370" t="str">
            <v>265HX</v>
          </cell>
          <cell r="B1370" t="str">
            <v>Core Ultra 7</v>
          </cell>
          <cell r="C1370" t="str">
            <v>Series 2</v>
          </cell>
          <cell r="D1370" t="str">
            <v>Arrow Lake</v>
          </cell>
          <cell r="E1370">
            <v>30</v>
          </cell>
          <cell r="F1370">
            <v>35</v>
          </cell>
        </row>
        <row r="1371">
          <cell r="A1371" t="str">
            <v>255HX</v>
          </cell>
          <cell r="B1371" t="str">
            <v>Core Ultra 7</v>
          </cell>
          <cell r="C1371" t="str">
            <v>Series 2</v>
          </cell>
          <cell r="D1371" t="str">
            <v>Arrow Lake</v>
          </cell>
          <cell r="E1371">
            <v>30</v>
          </cell>
          <cell r="F1371">
            <v>35</v>
          </cell>
        </row>
        <row r="1372">
          <cell r="A1372" t="str">
            <v>265U</v>
          </cell>
          <cell r="B1372" t="str">
            <v>Core Ultra 7</v>
          </cell>
          <cell r="C1372" t="str">
            <v>Series 2</v>
          </cell>
          <cell r="D1372" t="str">
            <v>Arrow Lake</v>
          </cell>
          <cell r="E1372">
            <v>30</v>
          </cell>
          <cell r="F1372">
            <v>35</v>
          </cell>
        </row>
        <row r="1373">
          <cell r="A1373" t="str">
            <v>255U</v>
          </cell>
          <cell r="B1373" t="str">
            <v>Core Ultra 7</v>
          </cell>
          <cell r="C1373" t="str">
            <v>Series 2</v>
          </cell>
          <cell r="D1373" t="str">
            <v>Arrow Lake</v>
          </cell>
          <cell r="E1373">
            <v>30</v>
          </cell>
          <cell r="F1373">
            <v>35</v>
          </cell>
        </row>
        <row r="1374">
          <cell r="A1374" t="str">
            <v>285HX</v>
          </cell>
          <cell r="B1374" t="str">
            <v>Core Ultra 9</v>
          </cell>
          <cell r="C1374" t="str">
            <v>Series 2</v>
          </cell>
          <cell r="D1374" t="str">
            <v>Arrow Lake</v>
          </cell>
          <cell r="E1374">
            <v>45</v>
          </cell>
          <cell r="F1374">
            <v>60</v>
          </cell>
        </row>
        <row r="1375">
          <cell r="A1375" t="str">
            <v>275HX</v>
          </cell>
          <cell r="B1375" t="str">
            <v>Core Ultra 9</v>
          </cell>
          <cell r="C1375" t="str">
            <v>Series 2</v>
          </cell>
          <cell r="D1375" t="str">
            <v>Arrow Lake</v>
          </cell>
          <cell r="E1375">
            <v>45</v>
          </cell>
          <cell r="F1375">
            <v>60</v>
          </cell>
        </row>
        <row r="1376">
          <cell r="A1376" t="str">
            <v>235T</v>
          </cell>
          <cell r="B1376" t="str">
            <v>Core Ultra 5</v>
          </cell>
          <cell r="C1376" t="str">
            <v>Series 2</v>
          </cell>
          <cell r="D1376" t="str">
            <v>Arrow Lake</v>
          </cell>
          <cell r="E1376">
            <v>0</v>
          </cell>
          <cell r="F1376">
            <v>0</v>
          </cell>
        </row>
        <row r="1377">
          <cell r="A1377" t="str">
            <v>265T</v>
          </cell>
          <cell r="B1377" t="str">
            <v>Core Ultra 7</v>
          </cell>
          <cell r="C1377" t="str">
            <v>Series 2</v>
          </cell>
          <cell r="D1377" t="str">
            <v>Arrow Lake</v>
          </cell>
          <cell r="E1377">
            <v>0</v>
          </cell>
          <cell r="F1377">
            <v>0</v>
          </cell>
        </row>
        <row r="1378">
          <cell r="A1378" t="str">
            <v>w3-2535</v>
          </cell>
          <cell r="B1378" t="str">
            <v>Xeon W</v>
          </cell>
          <cell r="C1378" t="str">
            <v>N/A</v>
          </cell>
          <cell r="D1378" t="str">
            <v>Sapphire Rapids</v>
          </cell>
          <cell r="E1378">
            <v>0</v>
          </cell>
          <cell r="F1378">
            <v>0</v>
          </cell>
        </row>
        <row r="1379">
          <cell r="A1379" t="str">
            <v>N355</v>
          </cell>
          <cell r="B1379" t="str">
            <v>N-series</v>
          </cell>
          <cell r="C1379" t="str">
            <v>N/A</v>
          </cell>
          <cell r="D1379" t="str">
            <v>Twin Lake</v>
          </cell>
          <cell r="E1379">
            <v>0</v>
          </cell>
          <cell r="F1379">
            <v>0</v>
          </cell>
        </row>
        <row r="1380">
          <cell r="A1380" t="str">
            <v>w3-2525</v>
          </cell>
          <cell r="B1380" t="str">
            <v>Xeon W</v>
          </cell>
          <cell r="C1380" t="str">
            <v>N/A</v>
          </cell>
          <cell r="D1380" t="str">
            <v>Sapphire Rapids</v>
          </cell>
          <cell r="E1380">
            <v>0</v>
          </cell>
          <cell r="F1380">
            <v>0</v>
          </cell>
        </row>
        <row r="1381">
          <cell r="A1381" t="str">
            <v>E-2478</v>
          </cell>
          <cell r="B1381" t="str">
            <v>Xeon E</v>
          </cell>
          <cell r="C1381" t="str">
            <v>N/A</v>
          </cell>
          <cell r="D1381" t="str">
            <v>Raptor Lake</v>
          </cell>
          <cell r="E1381">
            <v>0</v>
          </cell>
          <cell r="F1381">
            <v>0</v>
          </cell>
        </row>
        <row r="1382">
          <cell r="A1382" t="str">
            <v>6315P</v>
          </cell>
          <cell r="B1382" t="str">
            <v>Xeon</v>
          </cell>
          <cell r="C1382" t="str">
            <v>Xeon 6</v>
          </cell>
          <cell r="D1382" t="str">
            <v>Raptor Lake</v>
          </cell>
          <cell r="E1382">
            <v>0</v>
          </cell>
          <cell r="F1382">
            <v>0</v>
          </cell>
        </row>
        <row r="1383">
          <cell r="A1383" t="str">
            <v>6325P</v>
          </cell>
          <cell r="B1383" t="str">
            <v>Xeon</v>
          </cell>
          <cell r="C1383" t="str">
            <v>Xeon 6</v>
          </cell>
          <cell r="D1383" t="str">
            <v>Raptor Lake</v>
          </cell>
          <cell r="E1383">
            <v>0</v>
          </cell>
          <cell r="F1383">
            <v>0</v>
          </cell>
        </row>
        <row r="1384">
          <cell r="A1384" t="str">
            <v>6333P</v>
          </cell>
          <cell r="B1384" t="str">
            <v>Xeon</v>
          </cell>
          <cell r="C1384" t="str">
            <v>Xeon 6</v>
          </cell>
          <cell r="D1384" t="str">
            <v>Raptor Lake</v>
          </cell>
          <cell r="E1384">
            <v>0</v>
          </cell>
          <cell r="F1384">
            <v>0</v>
          </cell>
        </row>
        <row r="1385">
          <cell r="A1385" t="str">
            <v>N97</v>
          </cell>
          <cell r="B1385" t="str">
            <v>N-series</v>
          </cell>
          <cell r="C1385" t="str">
            <v>N/A</v>
          </cell>
          <cell r="D1385" t="str">
            <v>Alder Lake-N</v>
          </cell>
          <cell r="E1385">
            <v>0</v>
          </cell>
          <cell r="F1385">
            <v>0</v>
          </cell>
        </row>
        <row r="1386">
          <cell r="A1386" t="str">
            <v>245T</v>
          </cell>
          <cell r="B1386" t="str">
            <v>Core Ultra 5</v>
          </cell>
          <cell r="C1386" t="str">
            <v>Series 2</v>
          </cell>
          <cell r="D1386" t="str">
            <v>Arrow Lake</v>
          </cell>
          <cell r="E1386">
            <v>0</v>
          </cell>
          <cell r="F1386">
            <v>0</v>
          </cell>
        </row>
        <row r="1387">
          <cell r="A1387" t="str">
            <v>225T</v>
          </cell>
          <cell r="B1387" t="str">
            <v>Core Ultra 5</v>
          </cell>
          <cell r="C1387" t="str">
            <v>Series 2</v>
          </cell>
          <cell r="D1387" t="str">
            <v>Arrow Lake</v>
          </cell>
          <cell r="E1387">
            <v>0</v>
          </cell>
          <cell r="F1387">
            <v>0</v>
          </cell>
        </row>
        <row r="1388">
          <cell r="A1388" t="str">
            <v>6337P</v>
          </cell>
          <cell r="B1388" t="str">
            <v>Xeon</v>
          </cell>
          <cell r="C1388" t="str">
            <v>Xeon 6</v>
          </cell>
          <cell r="D1388" t="str">
            <v>Raptor Lake</v>
          </cell>
          <cell r="E1388">
            <v>0</v>
          </cell>
          <cell r="F1388">
            <v>0</v>
          </cell>
        </row>
        <row r="1389">
          <cell r="A1389" t="str">
            <v>6349P</v>
          </cell>
          <cell r="B1389" t="str">
            <v>Xeon</v>
          </cell>
          <cell r="C1389" t="str">
            <v>Xeon 6</v>
          </cell>
          <cell r="D1389" t="str">
            <v>Raptor Lake</v>
          </cell>
          <cell r="E1389">
            <v>0</v>
          </cell>
          <cell r="F1389">
            <v>0</v>
          </cell>
        </row>
        <row r="1390">
          <cell r="A1390" t="str">
            <v>6353P</v>
          </cell>
          <cell r="B1390" t="str">
            <v>Xeon</v>
          </cell>
          <cell r="C1390" t="str">
            <v>Xeon 6</v>
          </cell>
          <cell r="D1390" t="str">
            <v>Raptor Lake</v>
          </cell>
          <cell r="E1390">
            <v>0</v>
          </cell>
          <cell r="F1390">
            <v>0</v>
          </cell>
        </row>
        <row r="1391">
          <cell r="A1391" t="str">
            <v>6357P</v>
          </cell>
          <cell r="B1391" t="str">
            <v>Xeon</v>
          </cell>
          <cell r="C1391" t="str">
            <v>Xeon 6</v>
          </cell>
          <cell r="D1391" t="str">
            <v>Raptor Lake</v>
          </cell>
          <cell r="E1391">
            <v>0</v>
          </cell>
          <cell r="F1391">
            <v>0</v>
          </cell>
        </row>
        <row r="1392">
          <cell r="A1392" t="str">
            <v>6369P</v>
          </cell>
          <cell r="B1392" t="str">
            <v>Xeon</v>
          </cell>
          <cell r="C1392" t="str">
            <v>Xeon 6</v>
          </cell>
          <cell r="D1392" t="str">
            <v>Raptor Lake</v>
          </cell>
          <cell r="E1392">
            <v>0</v>
          </cell>
          <cell r="F1392">
            <v>0</v>
          </cell>
        </row>
        <row r="1393">
          <cell r="A1393" t="str">
            <v>6505P</v>
          </cell>
          <cell r="B1393" t="str">
            <v>Xeon</v>
          </cell>
          <cell r="C1393" t="str">
            <v>Xeon 6</v>
          </cell>
          <cell r="D1393" t="str">
            <v>Granite Rapids</v>
          </cell>
          <cell r="E1393">
            <v>30</v>
          </cell>
          <cell r="F1393">
            <v>30</v>
          </cell>
        </row>
        <row r="1394">
          <cell r="A1394" t="str">
            <v>6507P</v>
          </cell>
          <cell r="B1394" t="str">
            <v>Xeon</v>
          </cell>
          <cell r="C1394" t="str">
            <v>Xeon 6</v>
          </cell>
          <cell r="D1394" t="str">
            <v>Granite Rapids</v>
          </cell>
          <cell r="E1394">
            <v>30</v>
          </cell>
          <cell r="F1394">
            <v>30</v>
          </cell>
        </row>
        <row r="1395">
          <cell r="A1395" t="str">
            <v>6511P</v>
          </cell>
          <cell r="B1395" t="str">
            <v>Xeon</v>
          </cell>
          <cell r="C1395" t="str">
            <v>Xeon 6</v>
          </cell>
          <cell r="D1395" t="str">
            <v>Granite Rapids</v>
          </cell>
          <cell r="E1395">
            <v>30</v>
          </cell>
          <cell r="F1395">
            <v>30</v>
          </cell>
        </row>
        <row r="1396">
          <cell r="A1396" t="str">
            <v>6515P</v>
          </cell>
          <cell r="B1396" t="str">
            <v>Xeon</v>
          </cell>
          <cell r="C1396" t="str">
            <v>Xeon 6</v>
          </cell>
          <cell r="D1396" t="str">
            <v>Granite Rapids</v>
          </cell>
          <cell r="E1396">
            <v>30</v>
          </cell>
          <cell r="F1396">
            <v>30</v>
          </cell>
        </row>
        <row r="1397">
          <cell r="A1397" t="str">
            <v>6517P</v>
          </cell>
          <cell r="B1397" t="str">
            <v>Xeon</v>
          </cell>
          <cell r="C1397" t="str">
            <v>Xeon 6</v>
          </cell>
          <cell r="D1397" t="str">
            <v>Granite Rapids</v>
          </cell>
          <cell r="E1397">
            <v>30</v>
          </cell>
          <cell r="F1397">
            <v>30</v>
          </cell>
        </row>
        <row r="1398">
          <cell r="A1398" t="str">
            <v>6520P</v>
          </cell>
          <cell r="B1398" t="str">
            <v>Xeon</v>
          </cell>
          <cell r="C1398" t="str">
            <v>Xeon 6</v>
          </cell>
          <cell r="D1398" t="str">
            <v>Granite Rapids</v>
          </cell>
          <cell r="E1398">
            <v>95</v>
          </cell>
          <cell r="F1398">
            <v>95</v>
          </cell>
        </row>
        <row r="1399">
          <cell r="A1399" t="str">
            <v>6521P</v>
          </cell>
          <cell r="B1399" t="str">
            <v>Xeon</v>
          </cell>
          <cell r="C1399" t="str">
            <v>Xeon 6</v>
          </cell>
          <cell r="D1399" t="str">
            <v>Granite Rapids</v>
          </cell>
          <cell r="E1399">
            <v>95</v>
          </cell>
          <cell r="F1399">
            <v>95</v>
          </cell>
        </row>
        <row r="1400">
          <cell r="A1400" t="str">
            <v>6527P</v>
          </cell>
          <cell r="B1400" t="str">
            <v>Xeon</v>
          </cell>
          <cell r="C1400" t="str">
            <v>Xeon 6</v>
          </cell>
          <cell r="D1400" t="str">
            <v>Granite Rapids</v>
          </cell>
          <cell r="E1400">
            <v>95</v>
          </cell>
          <cell r="F1400">
            <v>95</v>
          </cell>
        </row>
        <row r="1401">
          <cell r="A1401" t="str">
            <v>6530P</v>
          </cell>
          <cell r="B1401" t="str">
            <v>Xeon</v>
          </cell>
          <cell r="C1401" t="str">
            <v>Xeon 6</v>
          </cell>
          <cell r="D1401" t="str">
            <v>Granite Rapids</v>
          </cell>
          <cell r="E1401">
            <v>95</v>
          </cell>
          <cell r="F1401">
            <v>95</v>
          </cell>
        </row>
        <row r="1402">
          <cell r="A1402" t="str">
            <v>6714P</v>
          </cell>
          <cell r="B1402" t="str">
            <v>Xeon</v>
          </cell>
          <cell r="C1402" t="str">
            <v>Xeon 6</v>
          </cell>
          <cell r="D1402" t="str">
            <v>Granite Rapids</v>
          </cell>
          <cell r="E1402">
            <v>30</v>
          </cell>
          <cell r="F1402">
            <v>30</v>
          </cell>
        </row>
        <row r="1403">
          <cell r="A1403" t="str">
            <v>6724P</v>
          </cell>
          <cell r="B1403" t="str">
            <v>Xeon</v>
          </cell>
          <cell r="C1403" t="str">
            <v>Xeon 6</v>
          </cell>
          <cell r="D1403" t="str">
            <v>Granite Rapids</v>
          </cell>
          <cell r="E1403">
            <v>30</v>
          </cell>
          <cell r="F1403">
            <v>30</v>
          </cell>
        </row>
        <row r="1404">
          <cell r="A1404" t="str">
            <v>6728P</v>
          </cell>
          <cell r="B1404" t="str">
            <v>Xeon</v>
          </cell>
          <cell r="C1404" t="str">
            <v>Xeon 6</v>
          </cell>
          <cell r="D1404" t="str">
            <v>Granite Rapids</v>
          </cell>
          <cell r="E1404">
            <v>95</v>
          </cell>
          <cell r="F1404">
            <v>95</v>
          </cell>
        </row>
        <row r="1405">
          <cell r="A1405" t="str">
            <v>6731P</v>
          </cell>
          <cell r="B1405" t="str">
            <v>Xeon</v>
          </cell>
          <cell r="C1405" t="str">
            <v>Xeon 6</v>
          </cell>
          <cell r="D1405" t="str">
            <v>Granite Rapids</v>
          </cell>
          <cell r="E1405">
            <v>95</v>
          </cell>
          <cell r="F1405">
            <v>95</v>
          </cell>
        </row>
        <row r="1406">
          <cell r="A1406" t="str">
            <v>6732P</v>
          </cell>
          <cell r="B1406" t="str">
            <v>Xeon</v>
          </cell>
          <cell r="C1406" t="str">
            <v>Xeon 6</v>
          </cell>
          <cell r="D1406" t="str">
            <v>Granite Rapids</v>
          </cell>
          <cell r="E1406">
            <v>95</v>
          </cell>
          <cell r="F1406">
            <v>95</v>
          </cell>
        </row>
        <row r="1407">
          <cell r="A1407" t="str">
            <v>6736P</v>
          </cell>
          <cell r="B1407" t="str">
            <v>Xeon</v>
          </cell>
          <cell r="C1407" t="str">
            <v>Xeon 6</v>
          </cell>
          <cell r="D1407" t="str">
            <v>Granite Rapids</v>
          </cell>
          <cell r="E1407">
            <v>95</v>
          </cell>
          <cell r="F1407">
            <v>95</v>
          </cell>
        </row>
        <row r="1408">
          <cell r="A1408" t="str">
            <v>6737P</v>
          </cell>
          <cell r="B1408" t="str">
            <v>Xeon</v>
          </cell>
          <cell r="C1408" t="str">
            <v>Xeon 6</v>
          </cell>
          <cell r="D1408" t="str">
            <v>Granite Rapids</v>
          </cell>
          <cell r="E1408">
            <v>95</v>
          </cell>
          <cell r="F1408">
            <v>95</v>
          </cell>
        </row>
        <row r="1409">
          <cell r="A1409" t="str">
            <v>6738P</v>
          </cell>
          <cell r="B1409" t="str">
            <v>Xeon</v>
          </cell>
          <cell r="C1409" t="str">
            <v>Xeon 6</v>
          </cell>
          <cell r="D1409" t="str">
            <v>Granite Rapids</v>
          </cell>
          <cell r="E1409">
            <v>95</v>
          </cell>
          <cell r="F1409">
            <v>95</v>
          </cell>
        </row>
        <row r="1410">
          <cell r="A1410" t="str">
            <v>6748P</v>
          </cell>
          <cell r="B1410" t="str">
            <v>Xeon</v>
          </cell>
          <cell r="C1410" t="str">
            <v>Xeon 6</v>
          </cell>
          <cell r="D1410" t="str">
            <v>Granite Rapids</v>
          </cell>
          <cell r="E1410">
            <v>95</v>
          </cell>
          <cell r="F1410">
            <v>95</v>
          </cell>
        </row>
        <row r="1411">
          <cell r="A1411" t="str">
            <v>6774P</v>
          </cell>
          <cell r="B1411" t="str">
            <v>Xeon</v>
          </cell>
          <cell r="C1411" t="str">
            <v>Xeon 6</v>
          </cell>
          <cell r="D1411" t="str">
            <v>Granite Rapids</v>
          </cell>
          <cell r="E1411">
            <v>190</v>
          </cell>
          <cell r="F1411">
            <v>190</v>
          </cell>
        </row>
        <row r="1412">
          <cell r="A1412" t="str">
            <v>6776P</v>
          </cell>
          <cell r="B1412" t="str">
            <v>Xeon</v>
          </cell>
          <cell r="C1412" t="str">
            <v>Xeon 6</v>
          </cell>
          <cell r="D1412" t="str">
            <v>Granite Rapids</v>
          </cell>
          <cell r="E1412">
            <v>190</v>
          </cell>
          <cell r="F1412">
            <v>190</v>
          </cell>
        </row>
        <row r="1413">
          <cell r="A1413" t="str">
            <v>6944P</v>
          </cell>
          <cell r="B1413" t="str">
            <v>Xeon</v>
          </cell>
          <cell r="C1413" t="str">
            <v>Xeon 6</v>
          </cell>
          <cell r="D1413" t="str">
            <v>Granite Rapids</v>
          </cell>
          <cell r="E1413">
            <v>250</v>
          </cell>
          <cell r="F1413">
            <v>250</v>
          </cell>
        </row>
        <row r="1414">
          <cell r="A1414" t="str">
            <v>6962P</v>
          </cell>
          <cell r="B1414" t="str">
            <v>Xeon</v>
          </cell>
          <cell r="C1414" t="str">
            <v>Xeon 6</v>
          </cell>
          <cell r="D1414" t="str">
            <v>Granite Rapids</v>
          </cell>
          <cell r="E1414">
            <v>250</v>
          </cell>
          <cell r="F1414">
            <v>250</v>
          </cell>
        </row>
        <row r="1415">
          <cell r="A1415" t="str">
            <v>6978P</v>
          </cell>
          <cell r="B1415" t="str">
            <v>Xeon</v>
          </cell>
          <cell r="C1415" t="str">
            <v>Xeon 6</v>
          </cell>
          <cell r="D1415" t="str">
            <v>Granite Rapids</v>
          </cell>
          <cell r="E1415">
            <v>250</v>
          </cell>
          <cell r="F1415">
            <v>250</v>
          </cell>
        </row>
        <row r="1416">
          <cell r="A1416" t="str">
            <v>U300E</v>
          </cell>
          <cell r="B1416" t="str">
            <v>U-series</v>
          </cell>
          <cell r="C1416" t="str">
            <v>N/A</v>
          </cell>
          <cell r="D1416" t="str">
            <v>Raptor Lake</v>
          </cell>
          <cell r="E1416">
            <v>0</v>
          </cell>
          <cell r="F1416">
            <v>0</v>
          </cell>
        </row>
        <row r="1417">
          <cell r="A1417" t="str">
            <v>W5-3423</v>
          </cell>
          <cell r="B1417" t="str">
            <v>Xeon W</v>
          </cell>
          <cell r="C1417" t="str">
            <v>N/A</v>
          </cell>
          <cell r="D1417" t="str">
            <v>Sapphire Rapids</v>
          </cell>
          <cell r="E1417">
            <v>0</v>
          </cell>
          <cell r="F1417">
            <v>0</v>
          </cell>
        </row>
        <row r="1418">
          <cell r="A1418">
            <v>300</v>
          </cell>
          <cell r="B1418" t="str">
            <v>Desktop CPU</v>
          </cell>
          <cell r="C1418" t="str">
            <v>N/A</v>
          </cell>
          <cell r="D1418" t="str">
            <v>Raptor Lake</v>
          </cell>
          <cell r="E1418">
            <v>0</v>
          </cell>
          <cell r="F1418">
            <v>0</v>
          </cell>
        </row>
        <row r="1419">
          <cell r="A1419" t="str">
            <v>285T</v>
          </cell>
          <cell r="B1419" t="str">
            <v>Core Ultra 9</v>
          </cell>
          <cell r="C1419" t="str">
            <v>Series 2</v>
          </cell>
          <cell r="D1419" t="str">
            <v>Arrow Lake</v>
          </cell>
          <cell r="E1419">
            <v>0</v>
          </cell>
          <cell r="F1419">
            <v>0</v>
          </cell>
        </row>
        <row r="1420">
          <cell r="A1420" t="str">
            <v>W5-2455X</v>
          </cell>
          <cell r="B1420" t="str">
            <v>Xeon W</v>
          </cell>
          <cell r="C1420" t="str">
            <v>N/A</v>
          </cell>
          <cell r="D1420" t="str">
            <v>Sapphire Rapids</v>
          </cell>
          <cell r="E1420">
            <v>0</v>
          </cell>
          <cell r="F1420">
            <v>0</v>
          </cell>
        </row>
        <row r="1421">
          <cell r="A1421" t="str">
            <v>W5-2545</v>
          </cell>
          <cell r="B1421" t="str">
            <v>Xeon W</v>
          </cell>
          <cell r="C1421" t="str">
            <v>N/A</v>
          </cell>
          <cell r="D1421" t="str">
            <v>Sapphire Rapids</v>
          </cell>
          <cell r="E1421">
            <v>0</v>
          </cell>
          <cell r="F1421">
            <v>0</v>
          </cell>
        </row>
        <row r="1422">
          <cell r="A1422" t="str">
            <v>W5-2555X</v>
          </cell>
          <cell r="B1422" t="str">
            <v>Xeon W</v>
          </cell>
          <cell r="C1422" t="str">
            <v>N/A</v>
          </cell>
          <cell r="D1422" t="str">
            <v>Sapphire Rapids</v>
          </cell>
          <cell r="E1422">
            <v>0</v>
          </cell>
          <cell r="F1422">
            <v>0</v>
          </cell>
        </row>
        <row r="1423">
          <cell r="A1423" t="str">
            <v>W5-2565X</v>
          </cell>
          <cell r="B1423" t="str">
            <v>Xeon W</v>
          </cell>
          <cell r="C1423" t="str">
            <v>N/A</v>
          </cell>
          <cell r="D1423" t="str">
            <v>Sapphire Rapids</v>
          </cell>
          <cell r="E1423">
            <v>0</v>
          </cell>
          <cell r="F1423">
            <v>0</v>
          </cell>
        </row>
        <row r="1424">
          <cell r="A1424" t="str">
            <v>W5-3433</v>
          </cell>
          <cell r="B1424" t="str">
            <v>Xeon W</v>
          </cell>
          <cell r="C1424" t="str">
            <v>N/A</v>
          </cell>
          <cell r="D1424" t="str">
            <v>Sapphire Rapids</v>
          </cell>
          <cell r="E1424">
            <v>0</v>
          </cell>
          <cell r="F1424">
            <v>0</v>
          </cell>
        </row>
        <row r="1425">
          <cell r="A1425" t="str">
            <v>W5-3435X</v>
          </cell>
          <cell r="B1425" t="str">
            <v>Xeon W</v>
          </cell>
          <cell r="C1425" t="str">
            <v>N/A</v>
          </cell>
          <cell r="D1425" t="str">
            <v>Sapphire Rapids</v>
          </cell>
          <cell r="E1425">
            <v>0</v>
          </cell>
          <cell r="F1425">
            <v>0</v>
          </cell>
        </row>
        <row r="1426">
          <cell r="A1426" t="str">
            <v>W5-3525</v>
          </cell>
          <cell r="B1426" t="str">
            <v>Xeon W</v>
          </cell>
          <cell r="C1426" t="str">
            <v>N/A</v>
          </cell>
          <cell r="D1426" t="str">
            <v>Sapphire Rapids</v>
          </cell>
          <cell r="E1426">
            <v>0</v>
          </cell>
          <cell r="F1426">
            <v>0</v>
          </cell>
        </row>
        <row r="1427">
          <cell r="A1427" t="str">
            <v>W5-3535X</v>
          </cell>
          <cell r="B1427" t="str">
            <v>Xeon W</v>
          </cell>
          <cell r="C1427" t="str">
            <v>N/A</v>
          </cell>
          <cell r="D1427" t="str">
            <v>Sapphire Rapids</v>
          </cell>
          <cell r="E1427">
            <v>0</v>
          </cell>
          <cell r="F1427">
            <v>0</v>
          </cell>
        </row>
        <row r="1428">
          <cell r="A1428" t="str">
            <v>W7-2475X</v>
          </cell>
          <cell r="B1428" t="str">
            <v>Xeon W</v>
          </cell>
          <cell r="C1428" t="str">
            <v>N/A</v>
          </cell>
          <cell r="D1428" t="str">
            <v>Sapphire Rapids</v>
          </cell>
          <cell r="E1428">
            <v>0</v>
          </cell>
          <cell r="F1428">
            <v>0</v>
          </cell>
        </row>
        <row r="1429">
          <cell r="A1429" t="str">
            <v>W7-2495X</v>
          </cell>
          <cell r="B1429" t="str">
            <v>Xeon W</v>
          </cell>
          <cell r="C1429" t="str">
            <v>N/A</v>
          </cell>
          <cell r="D1429" t="str">
            <v>Sapphire Rapids</v>
          </cell>
          <cell r="E1429">
            <v>0</v>
          </cell>
          <cell r="F1429">
            <v>0</v>
          </cell>
        </row>
        <row r="1430">
          <cell r="A1430" t="str">
            <v>W7-2575X</v>
          </cell>
          <cell r="B1430" t="str">
            <v>Xeon W</v>
          </cell>
          <cell r="C1430" t="str">
            <v>N/A</v>
          </cell>
          <cell r="D1430" t="str">
            <v>Sapphire Rapids</v>
          </cell>
          <cell r="E1430">
            <v>0</v>
          </cell>
          <cell r="F1430">
            <v>0</v>
          </cell>
        </row>
        <row r="1431">
          <cell r="A1431" t="str">
            <v>W7-2595X</v>
          </cell>
          <cell r="B1431" t="str">
            <v>Xeon W</v>
          </cell>
          <cell r="C1431" t="str">
            <v>N/A</v>
          </cell>
          <cell r="D1431" t="str">
            <v>Sapphire Rapids</v>
          </cell>
          <cell r="E1431">
            <v>0</v>
          </cell>
          <cell r="F1431">
            <v>0</v>
          </cell>
        </row>
        <row r="1432">
          <cell r="A1432" t="str">
            <v>W7-3445</v>
          </cell>
          <cell r="B1432" t="str">
            <v>Xeon W</v>
          </cell>
          <cell r="C1432" t="str">
            <v>N/A</v>
          </cell>
          <cell r="D1432" t="str">
            <v>Sapphire Rapids</v>
          </cell>
          <cell r="E1432">
            <v>0</v>
          </cell>
          <cell r="F1432">
            <v>0</v>
          </cell>
        </row>
        <row r="1433">
          <cell r="A1433" t="str">
            <v>W7-3455</v>
          </cell>
          <cell r="B1433" t="str">
            <v>Xeon W</v>
          </cell>
          <cell r="C1433" t="str">
            <v>N/A</v>
          </cell>
          <cell r="D1433" t="str">
            <v>Sapphire Rapids</v>
          </cell>
          <cell r="E1433">
            <v>0</v>
          </cell>
          <cell r="F1433">
            <v>0</v>
          </cell>
        </row>
        <row r="1434">
          <cell r="A1434" t="str">
            <v>W7-3465X</v>
          </cell>
          <cell r="B1434" t="str">
            <v>Xeon W</v>
          </cell>
          <cell r="C1434" t="str">
            <v>N/A</v>
          </cell>
          <cell r="D1434" t="str">
            <v>Sapphire Rapids</v>
          </cell>
          <cell r="E1434">
            <v>0</v>
          </cell>
          <cell r="F1434">
            <v>0</v>
          </cell>
        </row>
        <row r="1435">
          <cell r="A1435" t="str">
            <v>W7-3545</v>
          </cell>
          <cell r="B1435" t="str">
            <v>Xeon W</v>
          </cell>
          <cell r="C1435" t="str">
            <v>N/A</v>
          </cell>
          <cell r="D1435" t="str">
            <v>Sapphire Rapids</v>
          </cell>
          <cell r="E1435">
            <v>0</v>
          </cell>
          <cell r="F1435">
            <v>0</v>
          </cell>
        </row>
        <row r="1436">
          <cell r="A1436" t="str">
            <v>W7-3555</v>
          </cell>
          <cell r="B1436" t="str">
            <v>Xeon W</v>
          </cell>
          <cell r="C1436" t="str">
            <v>N/A</v>
          </cell>
          <cell r="D1436" t="str">
            <v>Sapphire Rapids</v>
          </cell>
          <cell r="E1436">
            <v>0</v>
          </cell>
          <cell r="F1436">
            <v>0</v>
          </cell>
        </row>
        <row r="1437">
          <cell r="A1437" t="str">
            <v>W7-3565X</v>
          </cell>
          <cell r="B1437" t="str">
            <v>Xeon W</v>
          </cell>
          <cell r="C1437" t="str">
            <v>N/A</v>
          </cell>
          <cell r="D1437" t="str">
            <v>Sapphire Rapids</v>
          </cell>
          <cell r="E1437">
            <v>0</v>
          </cell>
          <cell r="F1437">
            <v>0</v>
          </cell>
        </row>
        <row r="1438">
          <cell r="A1438" t="str">
            <v>W9-3475X</v>
          </cell>
          <cell r="B1438" t="str">
            <v>Xeon W</v>
          </cell>
          <cell r="C1438" t="str">
            <v>N/A</v>
          </cell>
          <cell r="D1438" t="str">
            <v>Sapphire Rapids</v>
          </cell>
          <cell r="E1438">
            <v>0</v>
          </cell>
          <cell r="F1438">
            <v>0</v>
          </cell>
        </row>
        <row r="1439">
          <cell r="A1439" t="str">
            <v>W9-3495X</v>
          </cell>
          <cell r="B1439" t="str">
            <v>Xeon W</v>
          </cell>
          <cell r="C1439" t="str">
            <v>N/A</v>
          </cell>
          <cell r="D1439" t="str">
            <v>Sapphire Rapids</v>
          </cell>
          <cell r="E1439">
            <v>0</v>
          </cell>
          <cell r="F1439">
            <v>0</v>
          </cell>
        </row>
        <row r="1440">
          <cell r="A1440" t="str">
            <v>W9-3575X</v>
          </cell>
          <cell r="B1440" t="str">
            <v>Xeon W</v>
          </cell>
          <cell r="C1440" t="str">
            <v>N/A</v>
          </cell>
          <cell r="D1440" t="str">
            <v>Sapphire Rapids</v>
          </cell>
          <cell r="E1440">
            <v>0</v>
          </cell>
          <cell r="F1440">
            <v>0</v>
          </cell>
        </row>
        <row r="1441">
          <cell r="A1441" t="str">
            <v>W9-3595X</v>
          </cell>
          <cell r="B1441" t="str">
            <v>Xeon W</v>
          </cell>
          <cell r="C1441" t="str">
            <v>N/A</v>
          </cell>
          <cell r="D1441" t="str">
            <v>Sapphire Rapids</v>
          </cell>
          <cell r="E1441">
            <v>0</v>
          </cell>
          <cell r="F1441">
            <v>0</v>
          </cell>
        </row>
        <row r="1442">
          <cell r="A1442" t="str">
            <v>270K Plus</v>
          </cell>
          <cell r="B1442" t="str">
            <v>Core Ultra 7</v>
          </cell>
          <cell r="C1442" t="str">
            <v>Series 2</v>
          </cell>
          <cell r="D1442" t="str">
            <v>Arrow Lake</v>
          </cell>
          <cell r="E1442">
            <v>35</v>
          </cell>
          <cell r="F1442">
            <v>35</v>
          </cell>
        </row>
        <row r="1443">
          <cell r="A1443" t="str">
            <v>250K Plus</v>
          </cell>
          <cell r="B1443" t="str">
            <v>Core Ultra 5</v>
          </cell>
          <cell r="C1443" t="str">
            <v>Series 2</v>
          </cell>
          <cell r="D1443" t="str">
            <v>Arrow Lake</v>
          </cell>
          <cell r="E1443">
            <v>20</v>
          </cell>
          <cell r="F1443">
            <v>25</v>
          </cell>
        </row>
        <row r="1444">
          <cell r="A1444" t="str">
            <v>250KF Plus</v>
          </cell>
          <cell r="B1444" t="str">
            <v>Core Ultra 5</v>
          </cell>
          <cell r="C1444" t="str">
            <v>Series 2</v>
          </cell>
          <cell r="D1444" t="str">
            <v>Arrow Lake</v>
          </cell>
          <cell r="E1444">
            <v>20</v>
          </cell>
          <cell r="F1444">
            <v>25</v>
          </cell>
        </row>
        <row r="1445">
          <cell r="A1445" t="str">
            <v>270KF Plus</v>
          </cell>
          <cell r="B1445" t="str">
            <v>Core Ultra 7</v>
          </cell>
          <cell r="C1445" t="str">
            <v>Series 2</v>
          </cell>
          <cell r="D1445" t="str">
            <v>Arrow Lake</v>
          </cell>
          <cell r="E1445">
            <v>0</v>
          </cell>
          <cell r="F1445">
            <v>35</v>
          </cell>
        </row>
        <row r="1446">
          <cell r="A1446" t="str">
            <v>388H</v>
          </cell>
          <cell r="B1446" t="str">
            <v>Core Ultra X9</v>
          </cell>
          <cell r="C1446" t="str">
            <v>Series 3</v>
          </cell>
          <cell r="D1446" t="str">
            <v>Panther Lake</v>
          </cell>
          <cell r="E1446">
            <v>0</v>
          </cell>
          <cell r="F1446">
            <v>0</v>
          </cell>
        </row>
        <row r="1447">
          <cell r="A1447" t="str">
            <v>368H</v>
          </cell>
          <cell r="B1447" t="str">
            <v>Core Ultra X7</v>
          </cell>
          <cell r="C1447" t="str">
            <v>Series 3</v>
          </cell>
          <cell r="D1447" t="str">
            <v>Panther Lake</v>
          </cell>
          <cell r="E1447">
            <v>0</v>
          </cell>
          <cell r="F1447">
            <v>0</v>
          </cell>
        </row>
        <row r="1448">
          <cell r="A1448" t="str">
            <v>358H</v>
          </cell>
          <cell r="B1448" t="str">
            <v>Core Ultra X7</v>
          </cell>
          <cell r="C1448" t="str">
            <v>Series 3</v>
          </cell>
          <cell r="D1448" t="str">
            <v>Panther Lake</v>
          </cell>
          <cell r="E1448">
            <v>0</v>
          </cell>
          <cell r="F1448">
            <v>0</v>
          </cell>
        </row>
        <row r="1449">
          <cell r="A1449" t="str">
            <v>386H</v>
          </cell>
          <cell r="B1449" t="str">
            <v>Core Ultra 9</v>
          </cell>
          <cell r="C1449" t="str">
            <v>Series 3</v>
          </cell>
          <cell r="D1449" t="str">
            <v>Panther Lake</v>
          </cell>
          <cell r="E1449">
            <v>0</v>
          </cell>
          <cell r="F1449">
            <v>0</v>
          </cell>
        </row>
        <row r="1450">
          <cell r="A1450" t="str">
            <v>366H</v>
          </cell>
          <cell r="B1450" t="str">
            <v>Core Ultra 7</v>
          </cell>
          <cell r="C1450" t="str">
            <v>Series 3</v>
          </cell>
          <cell r="D1450" t="str">
            <v>Panther Lake</v>
          </cell>
          <cell r="E1450">
            <v>0</v>
          </cell>
          <cell r="F1450">
            <v>0</v>
          </cell>
        </row>
        <row r="1451">
          <cell r="A1451">
            <v>365</v>
          </cell>
          <cell r="B1451" t="str">
            <v>Core Ultra 7</v>
          </cell>
          <cell r="C1451" t="str">
            <v>Series 3</v>
          </cell>
          <cell r="D1451" t="str">
            <v>Panther Lake</v>
          </cell>
          <cell r="E1451">
            <v>35</v>
          </cell>
          <cell r="F1451">
            <v>0</v>
          </cell>
        </row>
        <row r="1452">
          <cell r="A1452" t="str">
            <v>356H</v>
          </cell>
          <cell r="B1452" t="str">
            <v>Core Ultra 7</v>
          </cell>
          <cell r="C1452" t="str">
            <v>Series 3</v>
          </cell>
          <cell r="D1452" t="str">
            <v>Panther Lake</v>
          </cell>
          <cell r="E1452">
            <v>0</v>
          </cell>
          <cell r="F1452">
            <v>0</v>
          </cell>
        </row>
        <row r="1453">
          <cell r="A1453">
            <v>355</v>
          </cell>
          <cell r="B1453" t="str">
            <v>Core Ultra 7</v>
          </cell>
          <cell r="C1453" t="str">
            <v>Series 3</v>
          </cell>
          <cell r="D1453" t="str">
            <v>Panther Lake</v>
          </cell>
          <cell r="E1453">
            <v>35</v>
          </cell>
          <cell r="F1453">
            <v>0</v>
          </cell>
        </row>
        <row r="1454">
          <cell r="A1454" t="str">
            <v>338H</v>
          </cell>
          <cell r="B1454" t="str">
            <v>Core Ultra 5</v>
          </cell>
          <cell r="C1454" t="str">
            <v>Series 3</v>
          </cell>
          <cell r="D1454" t="str">
            <v>Panther Lake</v>
          </cell>
          <cell r="E1454">
            <v>0</v>
          </cell>
          <cell r="F1454">
            <v>0</v>
          </cell>
        </row>
        <row r="1455">
          <cell r="A1455" t="str">
            <v>336H</v>
          </cell>
          <cell r="B1455" t="str">
            <v>Core Ultra 5</v>
          </cell>
          <cell r="C1455" t="str">
            <v>Series 3</v>
          </cell>
          <cell r="D1455" t="str">
            <v>Panther Lake</v>
          </cell>
          <cell r="E1455">
            <v>0</v>
          </cell>
          <cell r="F1455">
            <v>0</v>
          </cell>
        </row>
        <row r="1456">
          <cell r="A1456">
            <v>335</v>
          </cell>
          <cell r="B1456" t="str">
            <v>Core Ultra 5</v>
          </cell>
          <cell r="C1456" t="str">
            <v>Series 3</v>
          </cell>
          <cell r="D1456" t="str">
            <v>Panther Lake</v>
          </cell>
          <cell r="E1456">
            <v>20</v>
          </cell>
          <cell r="F1456">
            <v>0</v>
          </cell>
        </row>
        <row r="1457">
          <cell r="A1457">
            <v>332</v>
          </cell>
          <cell r="B1457" t="str">
            <v>Core Ultra 5</v>
          </cell>
          <cell r="C1457" t="str">
            <v>Series 3</v>
          </cell>
          <cell r="D1457" t="str">
            <v>Panther Lake</v>
          </cell>
          <cell r="E1457">
            <v>20</v>
          </cell>
          <cell r="F1457">
            <v>0</v>
          </cell>
        </row>
        <row r="1458">
          <cell r="A1458">
            <v>325</v>
          </cell>
          <cell r="B1458" t="str">
            <v>Core Ultra 5</v>
          </cell>
          <cell r="C1458" t="str">
            <v>Series 3</v>
          </cell>
          <cell r="D1458" t="str">
            <v>Panther Lake</v>
          </cell>
          <cell r="E1458">
            <v>20</v>
          </cell>
          <cell r="F1458">
            <v>0</v>
          </cell>
        </row>
        <row r="1459">
          <cell r="A1459">
            <v>322</v>
          </cell>
          <cell r="B1459" t="str">
            <v>Core Ultra 5</v>
          </cell>
          <cell r="C1459" t="str">
            <v>Series 3</v>
          </cell>
          <cell r="D1459" t="str">
            <v>Panther Lake</v>
          </cell>
          <cell r="E1459">
            <v>20</v>
          </cell>
          <cell r="F1459">
            <v>0</v>
          </cell>
        </row>
        <row r="1460">
          <cell r="A1460" t="str">
            <v>270HX Plus</v>
          </cell>
          <cell r="B1460" t="str">
            <v>Core Ultra 7</v>
          </cell>
          <cell r="C1460" t="str">
            <v>Series 2</v>
          </cell>
          <cell r="D1460" t="str">
            <v>Arrow Lake</v>
          </cell>
          <cell r="E1460">
            <v>35</v>
          </cell>
          <cell r="F1460">
            <v>35</v>
          </cell>
        </row>
        <row r="1461">
          <cell r="A1461" t="str">
            <v>290HX Plus</v>
          </cell>
          <cell r="B1461" t="str">
            <v>Core Ultra 7</v>
          </cell>
          <cell r="C1461" t="str">
            <v>Series 2</v>
          </cell>
          <cell r="D1461" t="str">
            <v>Arrow Lake</v>
          </cell>
          <cell r="E1461">
            <v>35</v>
          </cell>
          <cell r="F1461">
            <v>60</v>
          </cell>
        </row>
        <row r="1462">
          <cell r="A1462" t="str">
            <v>6745P</v>
          </cell>
          <cell r="B1462" t="str">
            <v>Xeon</v>
          </cell>
          <cell r="C1462" t="str">
            <v>Xeon 6</v>
          </cell>
          <cell r="D1462" t="str">
            <v>Granite Rapids</v>
          </cell>
          <cell r="E1462">
            <v>95</v>
          </cell>
          <cell r="F1462">
            <v>190</v>
          </cell>
        </row>
        <row r="1463">
          <cell r="A1463" t="str">
            <v>6725P</v>
          </cell>
          <cell r="B1463" t="str">
            <v>Xeon</v>
          </cell>
          <cell r="C1463" t="str">
            <v>Xeon 6</v>
          </cell>
          <cell r="D1463" t="str">
            <v>Granite Rapids</v>
          </cell>
          <cell r="E1463">
            <v>95</v>
          </cell>
          <cell r="F1463">
            <v>190</v>
          </cell>
        </row>
        <row r="1464">
          <cell r="A1464" t="str">
            <v>x7835RE</v>
          </cell>
          <cell r="B1464" t="str">
            <v>Atom</v>
          </cell>
          <cell r="C1464" t="str">
            <v>N/A</v>
          </cell>
          <cell r="D1464" t="str">
            <v>Amston Lake</v>
          </cell>
          <cell r="E1464">
            <v>0</v>
          </cell>
          <cell r="F1464">
            <v>0</v>
          </cell>
        </row>
        <row r="1465">
          <cell r="A1465" t="str">
            <v>i3-1215UL</v>
          </cell>
          <cell r="B1465" t="str">
            <v>Core i3</v>
          </cell>
          <cell r="C1465" t="str">
            <v>12th Gen Core</v>
          </cell>
          <cell r="D1465" t="str">
            <v>Alder Lake</v>
          </cell>
          <cell r="E1465">
            <v>0</v>
          </cell>
          <cell r="F1465">
            <v>0</v>
          </cell>
        </row>
        <row r="1466">
          <cell r="A1466">
            <v>634</v>
          </cell>
          <cell r="B1466" t="str">
            <v>Xeon</v>
          </cell>
          <cell r="C1466" t="str">
            <v>Xeon 6</v>
          </cell>
          <cell r="D1466" t="str">
            <v>Granite Rapids</v>
          </cell>
          <cell r="E1466">
            <v>0</v>
          </cell>
          <cell r="F1466">
            <v>0</v>
          </cell>
        </row>
        <row r="1467">
          <cell r="A1467">
            <v>636</v>
          </cell>
          <cell r="B1467" t="str">
            <v>Xeon</v>
          </cell>
          <cell r="C1467" t="str">
            <v>Xeon 6</v>
          </cell>
          <cell r="D1467" t="str">
            <v>Granite Rapids</v>
          </cell>
          <cell r="E1467">
            <v>0</v>
          </cell>
          <cell r="F1467">
            <v>0</v>
          </cell>
        </row>
        <row r="1468">
          <cell r="A1468" t="str">
            <v>658X</v>
          </cell>
          <cell r="B1468" t="str">
            <v>Xeon</v>
          </cell>
          <cell r="C1468" t="str">
            <v>Xeon 6</v>
          </cell>
          <cell r="D1468" t="str">
            <v>Granite Rapids</v>
          </cell>
          <cell r="E1468">
            <v>0</v>
          </cell>
          <cell r="F1468">
            <v>0</v>
          </cell>
        </row>
        <row r="1469">
          <cell r="A1469">
            <v>350</v>
          </cell>
          <cell r="B1469" t="str">
            <v>Core 7</v>
          </cell>
          <cell r="C1469" t="str">
            <v>Series 3</v>
          </cell>
          <cell r="D1469" t="str">
            <v>Wildcat Lake</v>
          </cell>
          <cell r="E1469">
            <v>0</v>
          </cell>
          <cell r="F1469">
            <v>0</v>
          </cell>
        </row>
        <row r="1470">
          <cell r="A1470" t="str">
            <v>251HX</v>
          </cell>
          <cell r="B1470" t="str">
            <v>Core Ultra 7</v>
          </cell>
          <cell r="C1470" t="str">
            <v>Series 2</v>
          </cell>
          <cell r="D1470" t="str">
            <v>Arrow Lake Refresh</v>
          </cell>
          <cell r="E1470">
            <v>35</v>
          </cell>
          <cell r="F1470">
            <v>0</v>
          </cell>
        </row>
        <row r="1471">
          <cell r="A1471" t="str">
            <v>6970E+</v>
          </cell>
          <cell r="B1471" t="str">
            <v>Xeon</v>
          </cell>
          <cell r="C1471" t="str">
            <v>Xeon 6+</v>
          </cell>
          <cell r="D1471" t="str">
            <v>Clearwater Forest</v>
          </cell>
          <cell r="E1471">
            <v>250</v>
          </cell>
          <cell r="F1471">
            <v>0</v>
          </cell>
        </row>
        <row r="1472">
          <cell r="A1472" t="str">
            <v>6993E+C</v>
          </cell>
          <cell r="B1472" t="str">
            <v>Xeon</v>
          </cell>
          <cell r="C1472" t="str">
            <v>Xeon 6+</v>
          </cell>
          <cell r="D1472" t="str">
            <v>Clearwater Forest</v>
          </cell>
          <cell r="E1472">
            <v>250</v>
          </cell>
          <cell r="F1472">
            <v>0</v>
          </cell>
        </row>
        <row r="1473">
          <cell r="A1473" t="str">
            <v>6971E+C</v>
          </cell>
          <cell r="B1473" t="str">
            <v>Xeon</v>
          </cell>
          <cell r="C1473" t="str">
            <v>Xeon 6+</v>
          </cell>
          <cell r="D1473" t="str">
            <v>Clearwater Forest</v>
          </cell>
          <cell r="E1473">
            <v>250</v>
          </cell>
          <cell r="F1473">
            <v>0</v>
          </cell>
        </row>
        <row r="1474">
          <cell r="A1474" t="str">
            <v>6991E+C</v>
          </cell>
          <cell r="B1474" t="str">
            <v>Xeon</v>
          </cell>
          <cell r="C1474" t="str">
            <v>Xeon 6+</v>
          </cell>
          <cell r="D1474" t="str">
            <v>Clearwater Forest</v>
          </cell>
          <cell r="E1474">
            <v>250</v>
          </cell>
          <cell r="F1474">
            <v>0</v>
          </cell>
        </row>
        <row r="1475">
          <cell r="A1475" t="str">
            <v>6992E+C</v>
          </cell>
          <cell r="B1475" t="str">
            <v>Xeon</v>
          </cell>
          <cell r="C1475" t="str">
            <v>Xeon 6+</v>
          </cell>
          <cell r="D1475" t="str">
            <v>Clearwater Forest</v>
          </cell>
          <cell r="E1475">
            <v>250</v>
          </cell>
          <cell r="F1475">
            <v>0</v>
          </cell>
        </row>
        <row r="1476">
          <cell r="A1476" t="str">
            <v>6982E+C</v>
          </cell>
          <cell r="B1476" t="str">
            <v>Xeon</v>
          </cell>
          <cell r="C1476" t="str">
            <v>Xeon 6+</v>
          </cell>
          <cell r="D1476" t="str">
            <v>Clearwater Forest</v>
          </cell>
          <cell r="E1476">
            <v>250</v>
          </cell>
          <cell r="F1476">
            <v>0</v>
          </cell>
        </row>
        <row r="1477">
          <cell r="A1477" t="str">
            <v>6960E+</v>
          </cell>
          <cell r="B1477" t="str">
            <v>Xeon</v>
          </cell>
          <cell r="C1477" t="str">
            <v>Xeon 6+</v>
          </cell>
          <cell r="D1477" t="str">
            <v>Clearwater Forest</v>
          </cell>
          <cell r="E1477">
            <v>250</v>
          </cell>
          <cell r="F1477">
            <v>0</v>
          </cell>
        </row>
        <row r="1478">
          <cell r="A1478" t="str">
            <v>6971E+</v>
          </cell>
          <cell r="B1478" t="str">
            <v>Xeon</v>
          </cell>
          <cell r="C1478" t="str">
            <v>Xeon 6+</v>
          </cell>
          <cell r="D1478" t="str">
            <v>Clearwater Forest</v>
          </cell>
          <cell r="E1478">
            <v>250</v>
          </cell>
          <cell r="F1478">
            <v>0</v>
          </cell>
        </row>
        <row r="1479">
          <cell r="A1479" t="str">
            <v>6980E+</v>
          </cell>
          <cell r="B1479" t="str">
            <v>Xeon</v>
          </cell>
          <cell r="C1479" t="str">
            <v>Xeon 6+</v>
          </cell>
          <cell r="D1479" t="str">
            <v>Clearwater Forest</v>
          </cell>
          <cell r="E1479">
            <v>250</v>
          </cell>
          <cell r="F1479">
            <v>0</v>
          </cell>
        </row>
        <row r="1480">
          <cell r="A1480" t="str">
            <v>6990E+</v>
          </cell>
          <cell r="B1480" t="str">
            <v>Xeon</v>
          </cell>
          <cell r="C1480" t="str">
            <v>Xeon 6+</v>
          </cell>
          <cell r="D1480" t="str">
            <v>Clearwater Forest</v>
          </cell>
          <cell r="E1480">
            <v>250</v>
          </cell>
          <cell r="F1480">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ntel.com/content/www/us/en/architecture-and-technology/vpro/overview.html" TargetMode="External"/><Relationship Id="rId2" Type="http://schemas.openxmlformats.org/officeDocument/2006/relationships/hyperlink" Target="https://www.microsoft.com/en-us/windows/copilot-plus-pcs?r=1" TargetMode="External"/><Relationship Id="rId1" Type="http://schemas.openxmlformats.org/officeDocument/2006/relationships/hyperlink" Target="https://www.intel.com/content/www/us/en/products/docs/processors/core-ultra/ai-pc.html" TargetMode="External"/><Relationship Id="rId5" Type="http://schemas.openxmlformats.org/officeDocument/2006/relationships/hyperlink" Target="https://www.intel.com/content/www/us/en/partner-alliance/overview.html" TargetMode="External"/><Relationship Id="rId4" Type="http://schemas.openxmlformats.org/officeDocument/2006/relationships/hyperlink" Target="https://www.intel.com/content/www/us/en/products/systems-devices/laptops/evo.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2223B-6658-4ADC-9B38-72907B11D1BF}">
  <dimension ref="A1:W928"/>
  <sheetViews>
    <sheetView tabSelected="1" zoomScale="110" zoomScaleNormal="110" workbookViewId="0"/>
  </sheetViews>
  <sheetFormatPr defaultRowHeight="14.5" x14ac:dyDescent="0.35"/>
  <cols>
    <col min="1" max="1" width="9.81640625" bestFit="1" customWidth="1"/>
    <col min="2" max="2" width="10.1796875" bestFit="1" customWidth="1"/>
    <col min="3" max="3" width="12.7265625" bestFit="1" customWidth="1"/>
    <col min="4" max="4" width="12.36328125" bestFit="1" customWidth="1"/>
    <col min="5" max="5" width="17.08984375" bestFit="1" customWidth="1"/>
    <col min="6" max="6" width="13" bestFit="1" customWidth="1"/>
    <col min="7" max="7" width="15.453125" customWidth="1"/>
    <col min="8" max="8" width="15.26953125" customWidth="1"/>
    <col min="9" max="9" width="14.26953125" bestFit="1" customWidth="1"/>
    <col min="10" max="10" width="15.36328125" bestFit="1" customWidth="1"/>
    <col min="11" max="11" width="11.81640625" bestFit="1" customWidth="1"/>
    <col min="12" max="12" width="12.08984375" bestFit="1" customWidth="1"/>
    <col min="13" max="13" width="25.453125" bestFit="1" customWidth="1"/>
    <col min="14" max="14" width="10.90625" bestFit="1" customWidth="1"/>
    <col min="15" max="15" width="10.1796875" bestFit="1" customWidth="1"/>
    <col min="16" max="16" width="7.453125" bestFit="1" customWidth="1"/>
    <col min="17" max="17" width="10.1796875" bestFit="1" customWidth="1"/>
    <col min="18" max="18" width="9.36328125" bestFit="1" customWidth="1"/>
    <col min="19" max="19" width="9.7265625" bestFit="1" customWidth="1"/>
    <col min="20" max="20" width="9.36328125" bestFit="1" customWidth="1"/>
    <col min="21" max="21" width="16.453125" customWidth="1"/>
    <col min="22" max="22" width="23.6328125" customWidth="1"/>
    <col min="23" max="23" width="22.453125" customWidth="1"/>
  </cols>
  <sheetData>
    <row r="1" spans="1:23" x14ac:dyDescent="0.35">
      <c r="A1" s="1" t="s">
        <v>0</v>
      </c>
      <c r="B1" s="1" t="s">
        <v>1</v>
      </c>
      <c r="C1" s="1" t="s">
        <v>2</v>
      </c>
      <c r="D1" s="1" t="s">
        <v>3</v>
      </c>
      <c r="E1" s="1" t="s">
        <v>4</v>
      </c>
      <c r="F1" s="1" t="s">
        <v>5</v>
      </c>
      <c r="G1" s="1" t="s">
        <v>6</v>
      </c>
      <c r="H1" s="1" t="s">
        <v>6</v>
      </c>
      <c r="I1" s="1" t="s">
        <v>7</v>
      </c>
      <c r="J1" s="2" t="s">
        <v>8</v>
      </c>
      <c r="K1" s="2" t="s">
        <v>9</v>
      </c>
      <c r="L1" s="4" t="s">
        <v>337</v>
      </c>
      <c r="M1" s="1" t="s">
        <v>338</v>
      </c>
      <c r="N1" s="7" t="s">
        <v>10</v>
      </c>
      <c r="O1" s="7" t="s">
        <v>11</v>
      </c>
      <c r="P1" s="7" t="s">
        <v>12</v>
      </c>
      <c r="Q1" s="7" t="s">
        <v>13</v>
      </c>
      <c r="R1" s="1" t="s">
        <v>233</v>
      </c>
      <c r="S1" s="1" t="s">
        <v>172</v>
      </c>
      <c r="T1" s="1" t="s">
        <v>173</v>
      </c>
      <c r="U1" s="1" t="s">
        <v>174</v>
      </c>
      <c r="V1" s="1" t="s">
        <v>175</v>
      </c>
      <c r="W1" s="1" t="s">
        <v>14</v>
      </c>
    </row>
    <row r="2" spans="1:23" x14ac:dyDescent="0.35">
      <c r="A2" s="5">
        <v>9360112</v>
      </c>
      <c r="B2" s="5" t="s">
        <v>15</v>
      </c>
      <c r="C2" s="5" t="s">
        <v>16</v>
      </c>
      <c r="D2" s="5"/>
      <c r="E2" s="5" t="s">
        <v>17</v>
      </c>
      <c r="F2" s="5" t="s">
        <v>18</v>
      </c>
      <c r="G2" s="5" t="s">
        <v>919</v>
      </c>
      <c r="H2" s="4" t="str">
        <f t="shared" ref="H2:H65" si="0">HYPERLINK(_xlfn.CONCAT("https://partnerfirst.us.tdsynnex.com/commerce/part/technote?index=1&amp;_source=ProductSearchResult&amp;advID=-1&amp;skuNo=",A2,"&amp;redirectReq=1"),G2)</f>
        <v>82W4001SUS</v>
      </c>
      <c r="I2" s="5" t="s">
        <v>24</v>
      </c>
      <c r="J2" s="2">
        <v>8338</v>
      </c>
      <c r="K2" s="3">
        <v>0</v>
      </c>
      <c r="L2" s="5"/>
      <c r="M2" s="6"/>
      <c r="N2" s="5"/>
      <c r="O2" s="5"/>
      <c r="P2" s="5"/>
      <c r="Q2" s="5"/>
      <c r="R2" s="5" t="s">
        <v>236</v>
      </c>
      <c r="S2" s="5" t="s">
        <v>179</v>
      </c>
      <c r="T2" s="5" t="s">
        <v>180</v>
      </c>
      <c r="U2" s="5" t="s">
        <v>177</v>
      </c>
      <c r="V2" s="5" t="s">
        <v>178</v>
      </c>
      <c r="W2" s="5" t="s">
        <v>926</v>
      </c>
    </row>
    <row r="3" spans="1:23" x14ac:dyDescent="0.35">
      <c r="A3" s="5">
        <v>9121996</v>
      </c>
      <c r="B3" s="5" t="s">
        <v>15</v>
      </c>
      <c r="C3" s="5" t="s">
        <v>16</v>
      </c>
      <c r="D3" s="5"/>
      <c r="E3" s="5" t="s">
        <v>17</v>
      </c>
      <c r="F3" s="5" t="s">
        <v>18</v>
      </c>
      <c r="G3" s="5" t="s">
        <v>1321</v>
      </c>
      <c r="H3" s="4" t="str">
        <f t="shared" si="0"/>
        <v>9R3A9UT#ABA</v>
      </c>
      <c r="I3" s="5" t="s">
        <v>19</v>
      </c>
      <c r="J3" s="2">
        <v>7642</v>
      </c>
      <c r="K3" s="3">
        <v>7642</v>
      </c>
      <c r="L3" s="5"/>
      <c r="M3" s="6"/>
      <c r="N3" s="5"/>
      <c r="O3" s="5"/>
      <c r="P3" s="5"/>
      <c r="Q3" s="5"/>
      <c r="R3" s="5" t="s">
        <v>234</v>
      </c>
      <c r="S3" s="5" t="s">
        <v>176</v>
      </c>
      <c r="T3" s="5" t="s">
        <v>181</v>
      </c>
      <c r="U3" s="5" t="s">
        <v>177</v>
      </c>
      <c r="V3" s="5" t="s">
        <v>178</v>
      </c>
      <c r="W3" s="5" t="s">
        <v>1335</v>
      </c>
    </row>
    <row r="4" spans="1:23" x14ac:dyDescent="0.35">
      <c r="A4" s="5">
        <v>7493624</v>
      </c>
      <c r="B4" s="5" t="s">
        <v>47</v>
      </c>
      <c r="C4" s="5" t="s">
        <v>26</v>
      </c>
      <c r="D4" s="5" t="s">
        <v>27</v>
      </c>
      <c r="E4" s="5" t="s">
        <v>28</v>
      </c>
      <c r="F4" s="5" t="s">
        <v>42</v>
      </c>
      <c r="G4" s="5" t="s">
        <v>224</v>
      </c>
      <c r="H4" s="4" t="str">
        <f t="shared" si="0"/>
        <v>12LN000BUS</v>
      </c>
      <c r="I4" s="5" t="s">
        <v>24</v>
      </c>
      <c r="J4" s="2">
        <v>5325</v>
      </c>
      <c r="K4" s="3">
        <v>5325</v>
      </c>
      <c r="L4" s="5"/>
      <c r="M4" s="6"/>
      <c r="N4" s="5"/>
      <c r="O4" s="5"/>
      <c r="P4" s="5"/>
      <c r="Q4" s="5"/>
      <c r="R4" s="5"/>
      <c r="S4" s="5" t="s">
        <v>182</v>
      </c>
      <c r="T4" s="5" t="s">
        <v>186</v>
      </c>
      <c r="U4" s="5" t="s">
        <v>177</v>
      </c>
      <c r="V4" s="5" t="s">
        <v>185</v>
      </c>
      <c r="W4" s="5" t="s">
        <v>228</v>
      </c>
    </row>
    <row r="5" spans="1:23" x14ac:dyDescent="0.35">
      <c r="A5" s="5">
        <v>15332929</v>
      </c>
      <c r="B5" s="5">
        <v>225</v>
      </c>
      <c r="C5" s="5" t="s">
        <v>38</v>
      </c>
      <c r="D5" s="5" t="s">
        <v>53</v>
      </c>
      <c r="E5" s="5" t="s">
        <v>112</v>
      </c>
      <c r="F5" s="5" t="s">
        <v>42</v>
      </c>
      <c r="G5" s="5" t="s">
        <v>692</v>
      </c>
      <c r="H5" s="4" t="str">
        <f t="shared" si="0"/>
        <v>13AC0039US</v>
      </c>
      <c r="I5" s="5" t="s">
        <v>24</v>
      </c>
      <c r="J5" s="2">
        <v>4664</v>
      </c>
      <c r="K5" s="3">
        <v>0</v>
      </c>
      <c r="L5" s="5">
        <v>15</v>
      </c>
      <c r="M5" s="6">
        <v>1.5</v>
      </c>
      <c r="N5" s="5"/>
      <c r="O5" s="5"/>
      <c r="P5" s="5" t="s">
        <v>36</v>
      </c>
      <c r="Q5" s="5"/>
      <c r="R5" s="5"/>
      <c r="S5" s="5" t="s">
        <v>182</v>
      </c>
      <c r="T5" s="5" t="s">
        <v>183</v>
      </c>
      <c r="U5" s="5" t="s">
        <v>197</v>
      </c>
      <c r="V5" s="5" t="s">
        <v>185</v>
      </c>
      <c r="W5" s="5" t="s">
        <v>697</v>
      </c>
    </row>
    <row r="6" spans="1:23" x14ac:dyDescent="0.35">
      <c r="A6" s="5">
        <v>15552402</v>
      </c>
      <c r="B6" s="5">
        <v>235</v>
      </c>
      <c r="C6" s="5" t="s">
        <v>38</v>
      </c>
      <c r="D6" s="5" t="s">
        <v>53</v>
      </c>
      <c r="E6" s="5" t="s">
        <v>112</v>
      </c>
      <c r="F6" s="5" t="s">
        <v>42</v>
      </c>
      <c r="G6" s="5" t="s">
        <v>1418</v>
      </c>
      <c r="H6" s="4" t="str">
        <f t="shared" si="0"/>
        <v>01D2H</v>
      </c>
      <c r="I6" s="5" t="s">
        <v>43</v>
      </c>
      <c r="J6" s="2">
        <v>3432</v>
      </c>
      <c r="K6" s="3">
        <v>0</v>
      </c>
      <c r="L6" s="5">
        <v>15</v>
      </c>
      <c r="M6" s="6">
        <v>1.5</v>
      </c>
      <c r="N6" s="5"/>
      <c r="O6" s="5"/>
      <c r="P6" s="5" t="s">
        <v>36</v>
      </c>
      <c r="Q6" s="5"/>
      <c r="R6" s="5"/>
      <c r="S6" s="5" t="s">
        <v>182</v>
      </c>
      <c r="T6" s="5" t="s">
        <v>183</v>
      </c>
      <c r="U6" s="5"/>
      <c r="V6" s="5" t="s">
        <v>185</v>
      </c>
      <c r="W6" s="5" t="s">
        <v>1468</v>
      </c>
    </row>
    <row r="7" spans="1:23" x14ac:dyDescent="0.35">
      <c r="A7" s="5">
        <v>14802418</v>
      </c>
      <c r="B7" s="5" t="s">
        <v>124</v>
      </c>
      <c r="C7" s="5" t="s">
        <v>106</v>
      </c>
      <c r="D7" s="5" t="s">
        <v>53</v>
      </c>
      <c r="E7" s="5" t="s">
        <v>28</v>
      </c>
      <c r="F7" s="5" t="s">
        <v>29</v>
      </c>
      <c r="G7" s="5" t="s">
        <v>554</v>
      </c>
      <c r="H7" s="4" t="str">
        <f t="shared" si="0"/>
        <v>21TF0026US</v>
      </c>
      <c r="I7" s="5" t="s">
        <v>24</v>
      </c>
      <c r="J7" s="2">
        <v>3313</v>
      </c>
      <c r="K7" s="3">
        <v>0</v>
      </c>
      <c r="L7" s="5"/>
      <c r="M7" s="6"/>
      <c r="N7" s="5"/>
      <c r="O7" s="5"/>
      <c r="P7" s="5"/>
      <c r="Q7" s="5"/>
      <c r="R7" s="5" t="s">
        <v>237</v>
      </c>
      <c r="S7" s="5" t="s">
        <v>182</v>
      </c>
      <c r="T7" s="5" t="s">
        <v>183</v>
      </c>
      <c r="U7" s="5" t="s">
        <v>184</v>
      </c>
      <c r="V7" s="5" t="s">
        <v>185</v>
      </c>
      <c r="W7" s="5" t="s">
        <v>557</v>
      </c>
    </row>
    <row r="8" spans="1:23" x14ac:dyDescent="0.35">
      <c r="A8" s="5">
        <v>15552398</v>
      </c>
      <c r="B8" s="5" t="s">
        <v>114</v>
      </c>
      <c r="C8" s="5" t="s">
        <v>38</v>
      </c>
      <c r="D8" s="5" t="s">
        <v>53</v>
      </c>
      <c r="E8" s="5" t="s">
        <v>112</v>
      </c>
      <c r="F8" s="5" t="s">
        <v>42</v>
      </c>
      <c r="G8" s="5" t="s">
        <v>1417</v>
      </c>
      <c r="H8" s="4" t="str">
        <f t="shared" si="0"/>
        <v>V8N3X</v>
      </c>
      <c r="I8" s="5" t="s">
        <v>43</v>
      </c>
      <c r="J8" s="2">
        <v>2936</v>
      </c>
      <c r="K8" s="3">
        <v>0</v>
      </c>
      <c r="L8" s="5"/>
      <c r="M8" s="5"/>
      <c r="N8" s="5"/>
      <c r="O8" s="5"/>
      <c r="P8" s="5" t="s">
        <v>36</v>
      </c>
      <c r="Q8" s="5"/>
      <c r="R8" s="5"/>
      <c r="S8" s="5" t="s">
        <v>182</v>
      </c>
      <c r="T8" s="5" t="s">
        <v>186</v>
      </c>
      <c r="U8" s="5"/>
      <c r="V8" s="5" t="s">
        <v>185</v>
      </c>
      <c r="W8" s="5" t="s">
        <v>1467</v>
      </c>
    </row>
    <row r="9" spans="1:23" x14ac:dyDescent="0.35">
      <c r="A9" s="5">
        <v>15401184</v>
      </c>
      <c r="B9" s="5" t="s">
        <v>100</v>
      </c>
      <c r="C9" s="5" t="s">
        <v>16</v>
      </c>
      <c r="D9" s="5"/>
      <c r="E9" s="5" t="s">
        <v>99</v>
      </c>
      <c r="F9" s="5" t="s">
        <v>18</v>
      </c>
      <c r="G9" s="5" t="s">
        <v>1987</v>
      </c>
      <c r="H9" s="4" t="str">
        <f t="shared" si="0"/>
        <v>NX.JJBAA.003</v>
      </c>
      <c r="I9" s="5" t="s">
        <v>23</v>
      </c>
      <c r="J9" s="2">
        <v>2926</v>
      </c>
      <c r="K9" s="3">
        <v>0</v>
      </c>
      <c r="L9" s="5"/>
      <c r="M9" s="5"/>
      <c r="N9" s="5"/>
      <c r="O9" s="5"/>
      <c r="P9" s="5"/>
      <c r="Q9" s="5"/>
      <c r="R9" s="5" t="s">
        <v>234</v>
      </c>
      <c r="S9" s="5" t="s">
        <v>179</v>
      </c>
      <c r="T9" s="5" t="s">
        <v>180</v>
      </c>
      <c r="U9" s="5"/>
      <c r="V9" s="5" t="s">
        <v>178</v>
      </c>
      <c r="W9" s="5" t="s">
        <v>2025</v>
      </c>
    </row>
    <row r="10" spans="1:23" x14ac:dyDescent="0.35">
      <c r="A10" s="5">
        <v>14740240</v>
      </c>
      <c r="B10" s="5" t="s">
        <v>117</v>
      </c>
      <c r="C10" s="5" t="s">
        <v>33</v>
      </c>
      <c r="D10" s="5" t="s">
        <v>53</v>
      </c>
      <c r="E10" s="5" t="s">
        <v>112</v>
      </c>
      <c r="F10" s="5" t="s">
        <v>29</v>
      </c>
      <c r="G10" s="5" t="s">
        <v>956</v>
      </c>
      <c r="H10" s="4" t="str">
        <f t="shared" si="0"/>
        <v>NGC53</v>
      </c>
      <c r="I10" s="5" t="s">
        <v>43</v>
      </c>
      <c r="J10" s="2">
        <v>2837</v>
      </c>
      <c r="K10" s="3">
        <v>0</v>
      </c>
      <c r="L10" s="5">
        <v>30</v>
      </c>
      <c r="M10" s="6">
        <v>3</v>
      </c>
      <c r="N10" s="5" t="s">
        <v>36</v>
      </c>
      <c r="O10" s="5"/>
      <c r="P10" s="5" t="s">
        <v>36</v>
      </c>
      <c r="Q10" s="5"/>
      <c r="R10" s="5" t="s">
        <v>235</v>
      </c>
      <c r="S10" s="5" t="s">
        <v>181</v>
      </c>
      <c r="T10" s="5" t="s">
        <v>183</v>
      </c>
      <c r="U10" s="5" t="s">
        <v>184</v>
      </c>
      <c r="V10" s="5" t="s">
        <v>185</v>
      </c>
      <c r="W10" s="5" t="s">
        <v>979</v>
      </c>
    </row>
    <row r="11" spans="1:23" x14ac:dyDescent="0.35">
      <c r="A11" s="5">
        <v>14753650</v>
      </c>
      <c r="B11" s="5" t="s">
        <v>85</v>
      </c>
      <c r="C11" s="5" t="s">
        <v>86</v>
      </c>
      <c r="D11" s="5" t="s">
        <v>34</v>
      </c>
      <c r="E11" s="5" t="s">
        <v>41</v>
      </c>
      <c r="F11" s="5" t="s">
        <v>29</v>
      </c>
      <c r="G11" s="5" t="s">
        <v>136</v>
      </c>
      <c r="H11" s="4" t="str">
        <f t="shared" si="0"/>
        <v>DYFPN</v>
      </c>
      <c r="I11" s="5" t="s">
        <v>43</v>
      </c>
      <c r="J11" s="2">
        <v>2618</v>
      </c>
      <c r="K11" s="3">
        <v>0</v>
      </c>
      <c r="L11" s="5"/>
      <c r="M11" s="6"/>
      <c r="N11" s="5"/>
      <c r="O11" s="5"/>
      <c r="P11" s="5"/>
      <c r="Q11" s="5"/>
      <c r="R11" s="5" t="s">
        <v>237</v>
      </c>
      <c r="S11" s="5" t="s">
        <v>182</v>
      </c>
      <c r="T11" s="5" t="s">
        <v>183</v>
      </c>
      <c r="U11" s="5" t="s">
        <v>184</v>
      </c>
      <c r="V11" s="5" t="s">
        <v>185</v>
      </c>
      <c r="W11" s="5" t="s">
        <v>304</v>
      </c>
    </row>
    <row r="12" spans="1:23" x14ac:dyDescent="0.35">
      <c r="A12" s="5">
        <v>15514537</v>
      </c>
      <c r="B12" s="5">
        <v>325</v>
      </c>
      <c r="C12" s="5" t="s">
        <v>38</v>
      </c>
      <c r="D12" s="5" t="s">
        <v>579</v>
      </c>
      <c r="E12" s="5" t="s">
        <v>580</v>
      </c>
      <c r="F12" s="5" t="s">
        <v>29</v>
      </c>
      <c r="G12" s="5" t="s">
        <v>1416</v>
      </c>
      <c r="H12" s="4" t="str">
        <f t="shared" si="0"/>
        <v>DG4U5UT#ABA</v>
      </c>
      <c r="I12" s="5" t="s">
        <v>19</v>
      </c>
      <c r="J12" s="2">
        <v>2412</v>
      </c>
      <c r="K12" s="3">
        <v>0</v>
      </c>
      <c r="L12" s="5">
        <v>20</v>
      </c>
      <c r="M12" s="6">
        <v>2</v>
      </c>
      <c r="N12" s="5"/>
      <c r="O12" s="5"/>
      <c r="P12" s="5" t="s">
        <v>36</v>
      </c>
      <c r="Q12" s="5" t="s">
        <v>36</v>
      </c>
      <c r="R12" s="5" t="s">
        <v>235</v>
      </c>
      <c r="S12" s="5" t="s">
        <v>182</v>
      </c>
      <c r="T12" s="5" t="s">
        <v>183</v>
      </c>
      <c r="U12" s="5" t="s">
        <v>184</v>
      </c>
      <c r="V12" s="5" t="s">
        <v>185</v>
      </c>
      <c r="W12" s="5" t="s">
        <v>1466</v>
      </c>
    </row>
    <row r="13" spans="1:23" x14ac:dyDescent="0.35">
      <c r="A13" s="5">
        <v>14802417</v>
      </c>
      <c r="B13" s="5" t="s">
        <v>115</v>
      </c>
      <c r="C13" s="5" t="s">
        <v>86</v>
      </c>
      <c r="D13" s="5" t="s">
        <v>53</v>
      </c>
      <c r="E13" s="5" t="s">
        <v>28</v>
      </c>
      <c r="F13" s="5" t="s">
        <v>29</v>
      </c>
      <c r="G13" s="5" t="s">
        <v>712</v>
      </c>
      <c r="H13" s="4" t="str">
        <f t="shared" si="0"/>
        <v>21TF001RUS</v>
      </c>
      <c r="I13" s="5" t="s">
        <v>24</v>
      </c>
      <c r="J13" s="2">
        <v>2289</v>
      </c>
      <c r="K13" s="3">
        <v>0</v>
      </c>
      <c r="L13" s="5"/>
      <c r="M13" s="6"/>
      <c r="N13" s="5"/>
      <c r="O13" s="5"/>
      <c r="P13" s="5"/>
      <c r="Q13" s="5"/>
      <c r="R13" s="5" t="s">
        <v>237</v>
      </c>
      <c r="S13" s="5" t="s">
        <v>182</v>
      </c>
      <c r="T13" s="5" t="s">
        <v>183</v>
      </c>
      <c r="U13" s="5" t="s">
        <v>184</v>
      </c>
      <c r="V13" s="5" t="s">
        <v>185</v>
      </c>
      <c r="W13" s="5" t="s">
        <v>720</v>
      </c>
    </row>
    <row r="14" spans="1:23" x14ac:dyDescent="0.35">
      <c r="A14" s="5">
        <v>15506915</v>
      </c>
      <c r="B14" s="5" t="s">
        <v>115</v>
      </c>
      <c r="C14" s="5" t="s">
        <v>86</v>
      </c>
      <c r="D14" s="5" t="s">
        <v>53</v>
      </c>
      <c r="E14" s="5" t="s">
        <v>28</v>
      </c>
      <c r="F14" s="5" t="s">
        <v>29</v>
      </c>
      <c r="G14" s="5" t="s">
        <v>1927</v>
      </c>
      <c r="H14" s="4" t="str">
        <f t="shared" si="0"/>
        <v>83HF00JXUS</v>
      </c>
      <c r="I14" s="5" t="s">
        <v>62</v>
      </c>
      <c r="J14" s="2">
        <v>2277</v>
      </c>
      <c r="K14" s="3">
        <v>0</v>
      </c>
      <c r="L14" s="5"/>
      <c r="M14" s="5"/>
      <c r="N14" s="5"/>
      <c r="O14" s="5"/>
      <c r="P14" s="5"/>
      <c r="Q14" s="5"/>
      <c r="R14" s="5" t="s">
        <v>242</v>
      </c>
      <c r="S14" s="5" t="s">
        <v>179</v>
      </c>
      <c r="T14" s="5" t="s">
        <v>183</v>
      </c>
      <c r="U14" s="5" t="s">
        <v>184</v>
      </c>
      <c r="V14" s="5" t="s">
        <v>204</v>
      </c>
      <c r="W14" s="5" t="s">
        <v>1957</v>
      </c>
    </row>
    <row r="15" spans="1:23" x14ac:dyDescent="0.35">
      <c r="A15" s="5">
        <v>14649052</v>
      </c>
      <c r="B15" s="5" t="s">
        <v>60</v>
      </c>
      <c r="C15" s="5" t="s">
        <v>26</v>
      </c>
      <c r="D15" s="5" t="s">
        <v>40</v>
      </c>
      <c r="E15" s="5" t="s">
        <v>28</v>
      </c>
      <c r="F15" s="5" t="s">
        <v>42</v>
      </c>
      <c r="G15" s="5" t="s">
        <v>1065</v>
      </c>
      <c r="H15" s="4" t="str">
        <f t="shared" si="0"/>
        <v>KCMNM</v>
      </c>
      <c r="I15" s="5" t="s">
        <v>43</v>
      </c>
      <c r="J15" s="2">
        <v>1973</v>
      </c>
      <c r="K15" s="3">
        <v>0</v>
      </c>
      <c r="L15" s="5"/>
      <c r="M15" s="6"/>
      <c r="N15" s="5"/>
      <c r="O15" s="5"/>
      <c r="P15" s="5"/>
      <c r="Q15" s="5"/>
      <c r="R15" s="5"/>
      <c r="S15" s="5" t="s">
        <v>179</v>
      </c>
      <c r="T15" s="5" t="s">
        <v>186</v>
      </c>
      <c r="U15" s="5"/>
      <c r="V15" s="5" t="s">
        <v>185</v>
      </c>
      <c r="W15" s="5" t="s">
        <v>1075</v>
      </c>
    </row>
    <row r="16" spans="1:23" x14ac:dyDescent="0.35">
      <c r="A16" s="5">
        <v>14703854</v>
      </c>
      <c r="B16" s="5" t="s">
        <v>66</v>
      </c>
      <c r="C16" s="5" t="s">
        <v>33</v>
      </c>
      <c r="D16" s="5" t="s">
        <v>53</v>
      </c>
      <c r="E16" s="5" t="s">
        <v>54</v>
      </c>
      <c r="F16" s="5" t="s">
        <v>29</v>
      </c>
      <c r="G16" s="5" t="s">
        <v>116</v>
      </c>
      <c r="H16" s="4" t="str">
        <f t="shared" si="0"/>
        <v>8V43M</v>
      </c>
      <c r="I16" s="5" t="s">
        <v>43</v>
      </c>
      <c r="J16" s="2">
        <v>1871</v>
      </c>
      <c r="K16" s="3">
        <v>0</v>
      </c>
      <c r="L16" s="5"/>
      <c r="M16" s="6"/>
      <c r="N16" s="5" t="s">
        <v>36</v>
      </c>
      <c r="O16" s="5"/>
      <c r="P16" s="5" t="s">
        <v>36</v>
      </c>
      <c r="Q16" s="5" t="s">
        <v>36</v>
      </c>
      <c r="R16" s="5" t="s">
        <v>237</v>
      </c>
      <c r="S16" s="5" t="s">
        <v>181</v>
      </c>
      <c r="T16" s="5" t="s">
        <v>194</v>
      </c>
      <c r="U16" s="5" t="s">
        <v>188</v>
      </c>
      <c r="V16" s="5" t="s">
        <v>185</v>
      </c>
      <c r="W16" s="5" t="s">
        <v>309</v>
      </c>
    </row>
    <row r="17" spans="1:23" x14ac:dyDescent="0.35">
      <c r="A17" s="5">
        <v>15552401</v>
      </c>
      <c r="B17" s="5" t="s">
        <v>39</v>
      </c>
      <c r="C17" s="5" t="s">
        <v>26</v>
      </c>
      <c r="D17" s="5" t="s">
        <v>40</v>
      </c>
      <c r="E17" s="5" t="s">
        <v>41</v>
      </c>
      <c r="F17" s="5" t="s">
        <v>42</v>
      </c>
      <c r="G17" s="5" t="s">
        <v>1515</v>
      </c>
      <c r="H17" s="4" t="str">
        <f t="shared" si="0"/>
        <v>1NG9C</v>
      </c>
      <c r="I17" s="5" t="s">
        <v>43</v>
      </c>
      <c r="J17" s="2">
        <v>1863</v>
      </c>
      <c r="K17" s="3">
        <v>0</v>
      </c>
      <c r="L17" s="5"/>
      <c r="M17" s="5"/>
      <c r="N17" s="5"/>
      <c r="O17" s="5"/>
      <c r="P17" s="5"/>
      <c r="Q17" s="5"/>
      <c r="R17" s="5"/>
      <c r="S17" s="5" t="s">
        <v>182</v>
      </c>
      <c r="T17" s="5" t="s">
        <v>183</v>
      </c>
      <c r="U17" s="5"/>
      <c r="V17" s="5" t="s">
        <v>185</v>
      </c>
      <c r="W17" s="5" t="s">
        <v>1534</v>
      </c>
    </row>
    <row r="18" spans="1:23" x14ac:dyDescent="0.35">
      <c r="A18" s="5">
        <v>15401193</v>
      </c>
      <c r="B18" s="5" t="s">
        <v>100</v>
      </c>
      <c r="C18" s="5" t="s">
        <v>16</v>
      </c>
      <c r="D18" s="5"/>
      <c r="E18" s="5" t="s">
        <v>99</v>
      </c>
      <c r="F18" s="5" t="s">
        <v>18</v>
      </c>
      <c r="G18" s="5" t="s">
        <v>1988</v>
      </c>
      <c r="H18" s="4" t="str">
        <f t="shared" si="0"/>
        <v>NX.JJDAA.005</v>
      </c>
      <c r="I18" s="5" t="s">
        <v>23</v>
      </c>
      <c r="J18" s="2">
        <v>1812</v>
      </c>
      <c r="K18" s="3">
        <v>0</v>
      </c>
      <c r="L18" s="5"/>
      <c r="M18" s="5"/>
      <c r="N18" s="5"/>
      <c r="O18" s="5"/>
      <c r="P18" s="5"/>
      <c r="Q18" s="5"/>
      <c r="R18" s="5" t="s">
        <v>234</v>
      </c>
      <c r="S18" s="5" t="s">
        <v>179</v>
      </c>
      <c r="T18" s="5" t="s">
        <v>180</v>
      </c>
      <c r="U18" s="5"/>
      <c r="V18" s="5" t="s">
        <v>178</v>
      </c>
      <c r="W18" s="5" t="s">
        <v>2026</v>
      </c>
    </row>
    <row r="19" spans="1:23" x14ac:dyDescent="0.35">
      <c r="A19" s="5">
        <v>14843404</v>
      </c>
      <c r="B19" s="5" t="s">
        <v>515</v>
      </c>
      <c r="C19" s="5" t="s">
        <v>16</v>
      </c>
      <c r="D19" s="5"/>
      <c r="E19" s="5" t="s">
        <v>17</v>
      </c>
      <c r="F19" s="5" t="s">
        <v>18</v>
      </c>
      <c r="G19" s="5" t="s">
        <v>955</v>
      </c>
      <c r="H19" s="4" t="str">
        <f t="shared" si="0"/>
        <v>82W4002YUS</v>
      </c>
      <c r="I19" s="5" t="s">
        <v>24</v>
      </c>
      <c r="J19" s="2">
        <v>1786</v>
      </c>
      <c r="K19" s="3">
        <v>0</v>
      </c>
      <c r="L19" s="5"/>
      <c r="M19" s="6"/>
      <c r="N19" s="5"/>
      <c r="O19" s="5"/>
      <c r="P19" s="5"/>
      <c r="Q19" s="5"/>
      <c r="R19" s="5" t="s">
        <v>236</v>
      </c>
      <c r="S19" s="5" t="s">
        <v>179</v>
      </c>
      <c r="T19" s="5" t="s">
        <v>180</v>
      </c>
      <c r="U19" s="5" t="s">
        <v>177</v>
      </c>
      <c r="V19" s="5" t="s">
        <v>178</v>
      </c>
      <c r="W19" s="5" t="s">
        <v>974</v>
      </c>
    </row>
    <row r="20" spans="1:23" x14ac:dyDescent="0.35">
      <c r="A20" s="5">
        <v>15419969</v>
      </c>
      <c r="B20" s="5">
        <v>325</v>
      </c>
      <c r="C20" s="5" t="s">
        <v>38</v>
      </c>
      <c r="D20" s="5" t="s">
        <v>579</v>
      </c>
      <c r="E20" s="5" t="s">
        <v>580</v>
      </c>
      <c r="F20" s="5" t="s">
        <v>29</v>
      </c>
      <c r="G20" s="5" t="s">
        <v>1093</v>
      </c>
      <c r="H20" s="4" t="str">
        <f t="shared" si="0"/>
        <v>EP2-68713</v>
      </c>
      <c r="I20" s="5" t="s">
        <v>45</v>
      </c>
      <c r="J20" s="2">
        <v>1720</v>
      </c>
      <c r="K20" s="3">
        <v>0</v>
      </c>
      <c r="L20" s="5"/>
      <c r="M20" s="5"/>
      <c r="N20" s="5"/>
      <c r="O20" s="5"/>
      <c r="P20" s="5" t="s">
        <v>36</v>
      </c>
      <c r="Q20" s="5" t="s">
        <v>36</v>
      </c>
      <c r="R20" s="5" t="s">
        <v>238</v>
      </c>
      <c r="S20" s="5" t="s">
        <v>182</v>
      </c>
      <c r="T20" s="5" t="s">
        <v>186</v>
      </c>
      <c r="U20" s="5"/>
      <c r="V20" s="5" t="s">
        <v>185</v>
      </c>
      <c r="W20" s="5" t="s">
        <v>1126</v>
      </c>
    </row>
    <row r="21" spans="1:23" x14ac:dyDescent="0.35">
      <c r="A21" s="5">
        <v>15260186</v>
      </c>
      <c r="B21" s="5" t="s">
        <v>100</v>
      </c>
      <c r="C21" s="5" t="s">
        <v>16</v>
      </c>
      <c r="D21" s="5"/>
      <c r="E21" s="5" t="s">
        <v>99</v>
      </c>
      <c r="F21" s="5" t="s">
        <v>18</v>
      </c>
      <c r="G21" s="5" t="s">
        <v>856</v>
      </c>
      <c r="H21" s="4" t="str">
        <f t="shared" si="0"/>
        <v>NX.JHYAA.002</v>
      </c>
      <c r="I21" s="5" t="s">
        <v>23</v>
      </c>
      <c r="J21" s="2">
        <v>1652</v>
      </c>
      <c r="K21" s="3">
        <v>0</v>
      </c>
      <c r="L21" s="5"/>
      <c r="M21" s="6"/>
      <c r="N21" s="5"/>
      <c r="O21" s="5"/>
      <c r="P21" s="5"/>
      <c r="Q21" s="5"/>
      <c r="R21" s="5" t="s">
        <v>236</v>
      </c>
      <c r="S21" s="5" t="s">
        <v>179</v>
      </c>
      <c r="T21" s="5" t="s">
        <v>180</v>
      </c>
      <c r="U21" s="5"/>
      <c r="V21" s="5" t="s">
        <v>178</v>
      </c>
      <c r="W21" s="5" t="s">
        <v>863</v>
      </c>
    </row>
    <row r="22" spans="1:23" x14ac:dyDescent="0.35">
      <c r="A22" s="5">
        <v>14955573</v>
      </c>
      <c r="B22" s="5">
        <v>225</v>
      </c>
      <c r="C22" s="5" t="s">
        <v>38</v>
      </c>
      <c r="D22" s="5" t="s">
        <v>53</v>
      </c>
      <c r="E22" s="5" t="s">
        <v>112</v>
      </c>
      <c r="F22" s="5" t="s">
        <v>42</v>
      </c>
      <c r="G22" s="5" t="s">
        <v>343</v>
      </c>
      <c r="H22" s="4" t="str">
        <f t="shared" si="0"/>
        <v>12YK001AUS</v>
      </c>
      <c r="I22" s="5" t="s">
        <v>24</v>
      </c>
      <c r="J22" s="2">
        <v>1598</v>
      </c>
      <c r="K22" s="3">
        <v>1598</v>
      </c>
      <c r="L22" s="5">
        <v>15</v>
      </c>
      <c r="M22" s="6">
        <v>1.5</v>
      </c>
      <c r="N22" s="5"/>
      <c r="O22" s="5"/>
      <c r="P22" s="5" t="s">
        <v>36</v>
      </c>
      <c r="Q22" s="5"/>
      <c r="R22" s="5"/>
      <c r="S22" s="5" t="s">
        <v>182</v>
      </c>
      <c r="T22" s="5" t="s">
        <v>183</v>
      </c>
      <c r="U22" s="5" t="s">
        <v>197</v>
      </c>
      <c r="V22" s="5" t="s">
        <v>185</v>
      </c>
      <c r="W22" s="5" t="s">
        <v>344</v>
      </c>
    </row>
    <row r="23" spans="1:23" x14ac:dyDescent="0.35">
      <c r="A23" s="5">
        <v>14754742</v>
      </c>
      <c r="B23" s="5" t="s">
        <v>85</v>
      </c>
      <c r="C23" s="5" t="s">
        <v>86</v>
      </c>
      <c r="D23" s="5" t="s">
        <v>34</v>
      </c>
      <c r="E23" s="5" t="s">
        <v>41</v>
      </c>
      <c r="F23" s="5" t="s">
        <v>18</v>
      </c>
      <c r="G23" s="5" t="s">
        <v>556</v>
      </c>
      <c r="H23" s="4" t="str">
        <f t="shared" si="0"/>
        <v>NX.JJ5AA.002</v>
      </c>
      <c r="I23" s="5" t="s">
        <v>23</v>
      </c>
      <c r="J23" s="2">
        <v>1590</v>
      </c>
      <c r="K23" s="3">
        <v>0</v>
      </c>
      <c r="L23" s="5"/>
      <c r="M23" s="6"/>
      <c r="N23" s="5"/>
      <c r="O23" s="5"/>
      <c r="P23" s="5"/>
      <c r="Q23" s="5"/>
      <c r="R23" s="5" t="s">
        <v>235</v>
      </c>
      <c r="S23" s="5" t="s">
        <v>182</v>
      </c>
      <c r="T23" s="5" t="s">
        <v>186</v>
      </c>
      <c r="U23" s="5" t="s">
        <v>177</v>
      </c>
      <c r="V23" s="5" t="s">
        <v>178</v>
      </c>
      <c r="W23" s="5" t="s">
        <v>559</v>
      </c>
    </row>
    <row r="24" spans="1:23" x14ac:dyDescent="0.35">
      <c r="A24" s="5">
        <v>15159187</v>
      </c>
      <c r="B24" s="5" t="s">
        <v>124</v>
      </c>
      <c r="C24" s="5" t="s">
        <v>106</v>
      </c>
      <c r="D24" s="5" t="s">
        <v>53</v>
      </c>
      <c r="E24" s="5" t="s">
        <v>28</v>
      </c>
      <c r="F24" s="5" t="s">
        <v>29</v>
      </c>
      <c r="G24" s="5" t="s">
        <v>841</v>
      </c>
      <c r="H24" s="4" t="str">
        <f t="shared" si="0"/>
        <v>21US0001US</v>
      </c>
      <c r="I24" s="5" t="s">
        <v>24</v>
      </c>
      <c r="J24" s="2">
        <v>1563</v>
      </c>
      <c r="K24" s="3">
        <v>0</v>
      </c>
      <c r="L24" s="5"/>
      <c r="M24" s="6"/>
      <c r="N24" s="5"/>
      <c r="O24" s="5"/>
      <c r="P24" s="5"/>
      <c r="Q24" s="5"/>
      <c r="R24" s="5" t="s">
        <v>237</v>
      </c>
      <c r="S24" s="5" t="s">
        <v>182</v>
      </c>
      <c r="T24" s="5" t="s">
        <v>183</v>
      </c>
      <c r="U24" s="5" t="s">
        <v>184</v>
      </c>
      <c r="V24" s="5" t="s">
        <v>185</v>
      </c>
      <c r="W24" s="5" t="s">
        <v>849</v>
      </c>
    </row>
    <row r="25" spans="1:23" x14ac:dyDescent="0.35">
      <c r="A25" s="5">
        <v>15419879</v>
      </c>
      <c r="B25" s="5">
        <v>325</v>
      </c>
      <c r="C25" s="5" t="s">
        <v>38</v>
      </c>
      <c r="D25" s="5" t="s">
        <v>579</v>
      </c>
      <c r="E25" s="5" t="s">
        <v>580</v>
      </c>
      <c r="F25" s="5" t="s">
        <v>29</v>
      </c>
      <c r="G25" s="5" t="s">
        <v>1095</v>
      </c>
      <c r="H25" s="4" t="str">
        <f t="shared" si="0"/>
        <v>EP2-68820</v>
      </c>
      <c r="I25" s="5" t="s">
        <v>45</v>
      </c>
      <c r="J25" s="2">
        <v>1562</v>
      </c>
      <c r="K25" s="3">
        <v>0</v>
      </c>
      <c r="L25" s="5"/>
      <c r="M25" s="5"/>
      <c r="N25" s="5"/>
      <c r="O25" s="5"/>
      <c r="P25" s="5" t="s">
        <v>36</v>
      </c>
      <c r="Q25" s="5" t="s">
        <v>36</v>
      </c>
      <c r="R25" s="5" t="s">
        <v>238</v>
      </c>
      <c r="S25" s="5" t="s">
        <v>182</v>
      </c>
      <c r="T25" s="5" t="s">
        <v>183</v>
      </c>
      <c r="U25" s="5"/>
      <c r="V25" s="5" t="s">
        <v>185</v>
      </c>
      <c r="W25" s="5" t="s">
        <v>1129</v>
      </c>
    </row>
    <row r="26" spans="1:23" x14ac:dyDescent="0.35">
      <c r="A26" s="5">
        <v>14753623</v>
      </c>
      <c r="B26" s="5" t="s">
        <v>139</v>
      </c>
      <c r="C26" s="5" t="s">
        <v>33</v>
      </c>
      <c r="D26" s="5" t="s">
        <v>53</v>
      </c>
      <c r="E26" s="5" t="s">
        <v>112</v>
      </c>
      <c r="F26" s="5" t="s">
        <v>29</v>
      </c>
      <c r="G26" s="5" t="s">
        <v>349</v>
      </c>
      <c r="H26" s="4" t="str">
        <f t="shared" si="0"/>
        <v>H60MC</v>
      </c>
      <c r="I26" s="5" t="s">
        <v>43</v>
      </c>
      <c r="J26" s="2">
        <v>1540</v>
      </c>
      <c r="K26" s="3">
        <v>0</v>
      </c>
      <c r="L26" s="5">
        <v>30</v>
      </c>
      <c r="M26" s="6">
        <v>3</v>
      </c>
      <c r="N26" s="5"/>
      <c r="O26" s="5"/>
      <c r="P26" s="5" t="s">
        <v>36</v>
      </c>
      <c r="Q26" s="5"/>
      <c r="R26" s="5" t="s">
        <v>237</v>
      </c>
      <c r="S26" s="5" t="s">
        <v>182</v>
      </c>
      <c r="T26" s="5" t="s">
        <v>183</v>
      </c>
      <c r="U26" s="5" t="s">
        <v>184</v>
      </c>
      <c r="V26" s="5" t="s">
        <v>185</v>
      </c>
      <c r="W26" s="5" t="s">
        <v>350</v>
      </c>
    </row>
    <row r="27" spans="1:23" x14ac:dyDescent="0.35">
      <c r="A27" s="5">
        <v>14412507</v>
      </c>
      <c r="B27" s="5" t="s">
        <v>57</v>
      </c>
      <c r="C27" s="5" t="s">
        <v>33</v>
      </c>
      <c r="D27" s="5" t="s">
        <v>53</v>
      </c>
      <c r="E27" s="5" t="s">
        <v>54</v>
      </c>
      <c r="F27" s="5" t="s">
        <v>29</v>
      </c>
      <c r="G27" s="5" t="s">
        <v>640</v>
      </c>
      <c r="H27" s="4" t="str">
        <f t="shared" si="0"/>
        <v>EP2-33229</v>
      </c>
      <c r="I27" s="5" t="s">
        <v>45</v>
      </c>
      <c r="J27" s="2">
        <v>1539</v>
      </c>
      <c r="K27" s="3">
        <v>0</v>
      </c>
      <c r="L27" s="5"/>
      <c r="M27" s="6"/>
      <c r="N27" s="5"/>
      <c r="O27" s="5"/>
      <c r="P27" s="5" t="s">
        <v>36</v>
      </c>
      <c r="Q27" s="5" t="s">
        <v>36</v>
      </c>
      <c r="R27" s="5" t="s">
        <v>241</v>
      </c>
      <c r="S27" s="5" t="s">
        <v>182</v>
      </c>
      <c r="T27" s="5" t="s">
        <v>183</v>
      </c>
      <c r="U27" s="5" t="s">
        <v>188</v>
      </c>
      <c r="V27" s="5" t="s">
        <v>185</v>
      </c>
      <c r="W27" s="5" t="s">
        <v>656</v>
      </c>
    </row>
    <row r="28" spans="1:23" x14ac:dyDescent="0.35">
      <c r="A28" s="5">
        <v>14542155</v>
      </c>
      <c r="B28" s="5" t="s">
        <v>98</v>
      </c>
      <c r="C28" s="5" t="s">
        <v>16</v>
      </c>
      <c r="D28" s="5"/>
      <c r="E28" s="5" t="s">
        <v>99</v>
      </c>
      <c r="F28" s="5" t="s">
        <v>18</v>
      </c>
      <c r="G28" s="5" t="s">
        <v>1198</v>
      </c>
      <c r="H28" s="4" t="str">
        <f t="shared" si="0"/>
        <v>83N80001US</v>
      </c>
      <c r="I28" s="5" t="s">
        <v>24</v>
      </c>
      <c r="J28" s="2">
        <v>1505</v>
      </c>
      <c r="K28" s="3">
        <v>0</v>
      </c>
      <c r="L28" s="5"/>
      <c r="M28" s="5"/>
      <c r="N28" s="5"/>
      <c r="O28" s="5"/>
      <c r="P28" s="5"/>
      <c r="Q28" s="5"/>
      <c r="R28" s="5" t="s">
        <v>234</v>
      </c>
      <c r="S28" s="5" t="s">
        <v>179</v>
      </c>
      <c r="T28" s="5" t="s">
        <v>180</v>
      </c>
      <c r="U28" s="5" t="s">
        <v>177</v>
      </c>
      <c r="V28" s="5" t="s">
        <v>178</v>
      </c>
      <c r="W28" s="5" t="s">
        <v>1222</v>
      </c>
    </row>
    <row r="29" spans="1:23" x14ac:dyDescent="0.35">
      <c r="A29" s="5">
        <v>14753620</v>
      </c>
      <c r="B29" s="5" t="s">
        <v>123</v>
      </c>
      <c r="C29" s="5" t="s">
        <v>38</v>
      </c>
      <c r="D29" s="5" t="s">
        <v>53</v>
      </c>
      <c r="E29" s="5" t="s">
        <v>112</v>
      </c>
      <c r="F29" s="5" t="s">
        <v>29</v>
      </c>
      <c r="G29" s="5" t="s">
        <v>428</v>
      </c>
      <c r="H29" s="4" t="str">
        <f t="shared" si="0"/>
        <v>3FKN9</v>
      </c>
      <c r="I29" s="5" t="s">
        <v>43</v>
      </c>
      <c r="J29" s="2">
        <v>1470</v>
      </c>
      <c r="K29" s="3">
        <v>0</v>
      </c>
      <c r="L29" s="5">
        <v>15</v>
      </c>
      <c r="M29" s="6">
        <v>1.5</v>
      </c>
      <c r="N29" s="5" t="s">
        <v>36</v>
      </c>
      <c r="O29" s="5"/>
      <c r="P29" s="5" t="s">
        <v>36</v>
      </c>
      <c r="Q29" s="5"/>
      <c r="R29" s="5" t="s">
        <v>235</v>
      </c>
      <c r="S29" s="5" t="s">
        <v>182</v>
      </c>
      <c r="T29" s="5" t="s">
        <v>183</v>
      </c>
      <c r="U29" s="5" t="s">
        <v>184</v>
      </c>
      <c r="V29" s="5" t="s">
        <v>185</v>
      </c>
      <c r="W29" s="5" t="s">
        <v>434</v>
      </c>
    </row>
    <row r="30" spans="1:23" x14ac:dyDescent="0.35">
      <c r="A30" s="5">
        <v>15551364</v>
      </c>
      <c r="B30" s="5" t="s">
        <v>1056</v>
      </c>
      <c r="C30" s="5" t="s">
        <v>26</v>
      </c>
      <c r="D30" s="5" t="s">
        <v>27</v>
      </c>
      <c r="E30" s="5" t="s">
        <v>28</v>
      </c>
      <c r="F30" s="5" t="s">
        <v>42</v>
      </c>
      <c r="G30" s="5" t="s">
        <v>1057</v>
      </c>
      <c r="H30" s="4" t="str">
        <f t="shared" si="0"/>
        <v>DP0R6AT#ABA</v>
      </c>
      <c r="I30" s="5" t="s">
        <v>19</v>
      </c>
      <c r="J30" s="2">
        <v>1423</v>
      </c>
      <c r="K30" s="3">
        <v>0</v>
      </c>
      <c r="L30" s="5"/>
      <c r="M30" s="5"/>
      <c r="N30" s="5"/>
      <c r="O30" s="5"/>
      <c r="P30" s="5"/>
      <c r="Q30" s="5"/>
      <c r="R30" s="5"/>
      <c r="S30" s="5" t="s">
        <v>182</v>
      </c>
      <c r="T30" s="5" t="s">
        <v>183</v>
      </c>
      <c r="U30" s="5"/>
      <c r="V30" s="5" t="s">
        <v>185</v>
      </c>
      <c r="W30" s="5" t="s">
        <v>1068</v>
      </c>
    </row>
    <row r="31" spans="1:23" x14ac:dyDescent="0.35">
      <c r="A31" s="5">
        <v>14412547</v>
      </c>
      <c r="B31" s="5" t="s">
        <v>57</v>
      </c>
      <c r="C31" s="5" t="s">
        <v>33</v>
      </c>
      <c r="D31" s="5" t="s">
        <v>53</v>
      </c>
      <c r="E31" s="5" t="s">
        <v>54</v>
      </c>
      <c r="F31" s="5" t="s">
        <v>29</v>
      </c>
      <c r="G31" s="5" t="s">
        <v>519</v>
      </c>
      <c r="H31" s="4" t="str">
        <f t="shared" si="0"/>
        <v>EP2-33238</v>
      </c>
      <c r="I31" s="5" t="s">
        <v>45</v>
      </c>
      <c r="J31" s="2">
        <v>1398</v>
      </c>
      <c r="K31" s="3">
        <v>300</v>
      </c>
      <c r="L31" s="5"/>
      <c r="M31" s="6"/>
      <c r="N31" s="5"/>
      <c r="O31" s="5"/>
      <c r="P31" s="5" t="s">
        <v>36</v>
      </c>
      <c r="Q31" s="5" t="s">
        <v>36</v>
      </c>
      <c r="R31" s="5" t="s">
        <v>243</v>
      </c>
      <c r="S31" s="5" t="s">
        <v>182</v>
      </c>
      <c r="T31" s="5" t="s">
        <v>183</v>
      </c>
      <c r="U31" s="5" t="s">
        <v>188</v>
      </c>
      <c r="V31" s="5" t="s">
        <v>185</v>
      </c>
      <c r="W31" s="5" t="s">
        <v>528</v>
      </c>
    </row>
    <row r="32" spans="1:23" x14ac:dyDescent="0.35">
      <c r="A32" s="5">
        <v>14703853</v>
      </c>
      <c r="B32" s="5" t="s">
        <v>66</v>
      </c>
      <c r="C32" s="5" t="s">
        <v>33</v>
      </c>
      <c r="D32" s="5" t="s">
        <v>53</v>
      </c>
      <c r="E32" s="5" t="s">
        <v>54</v>
      </c>
      <c r="F32" s="5" t="s">
        <v>29</v>
      </c>
      <c r="G32" s="5" t="s">
        <v>144</v>
      </c>
      <c r="H32" s="4" t="str">
        <f t="shared" si="0"/>
        <v>647N0</v>
      </c>
      <c r="I32" s="5" t="s">
        <v>43</v>
      </c>
      <c r="J32" s="2">
        <v>1376</v>
      </c>
      <c r="K32" s="3">
        <v>0</v>
      </c>
      <c r="L32" s="5"/>
      <c r="M32" s="6"/>
      <c r="N32" s="5" t="s">
        <v>36</v>
      </c>
      <c r="O32" s="5"/>
      <c r="P32" s="5" t="s">
        <v>36</v>
      </c>
      <c r="Q32" s="5" t="s">
        <v>36</v>
      </c>
      <c r="R32" s="5" t="s">
        <v>237</v>
      </c>
      <c r="S32" s="5" t="s">
        <v>181</v>
      </c>
      <c r="T32" s="5" t="s">
        <v>183</v>
      </c>
      <c r="U32" s="5" t="s">
        <v>188</v>
      </c>
      <c r="V32" s="5" t="s">
        <v>185</v>
      </c>
      <c r="W32" s="5" t="s">
        <v>969</v>
      </c>
    </row>
    <row r="33" spans="1:23" x14ac:dyDescent="0.35">
      <c r="A33" s="5">
        <v>14475841</v>
      </c>
      <c r="B33" s="5" t="s">
        <v>100</v>
      </c>
      <c r="C33" s="5" t="s">
        <v>16</v>
      </c>
      <c r="D33" s="5"/>
      <c r="E33" s="5" t="s">
        <v>99</v>
      </c>
      <c r="F33" s="5" t="s">
        <v>29</v>
      </c>
      <c r="G33" s="5" t="s">
        <v>874</v>
      </c>
      <c r="H33" s="4" t="str">
        <f t="shared" si="0"/>
        <v>NX.BFTAA.002</v>
      </c>
      <c r="I33" s="5" t="s">
        <v>23</v>
      </c>
      <c r="J33" s="2">
        <v>1367</v>
      </c>
      <c r="K33" s="3">
        <v>0</v>
      </c>
      <c r="L33" s="5"/>
      <c r="M33" s="5"/>
      <c r="N33" s="5"/>
      <c r="O33" s="5"/>
      <c r="P33" s="5"/>
      <c r="Q33" s="5"/>
      <c r="R33" s="5" t="s">
        <v>234</v>
      </c>
      <c r="S33" s="5" t="s">
        <v>176</v>
      </c>
      <c r="T33" s="5" t="s">
        <v>195</v>
      </c>
      <c r="U33" s="5"/>
      <c r="V33" s="5" t="s">
        <v>1214</v>
      </c>
      <c r="W33" s="5" t="s">
        <v>883</v>
      </c>
    </row>
    <row r="34" spans="1:23" x14ac:dyDescent="0.35">
      <c r="A34" s="5">
        <v>7493623</v>
      </c>
      <c r="B34" s="5" t="s">
        <v>47</v>
      </c>
      <c r="C34" s="5" t="s">
        <v>26</v>
      </c>
      <c r="D34" s="5" t="s">
        <v>27</v>
      </c>
      <c r="E34" s="5" t="s">
        <v>28</v>
      </c>
      <c r="F34" s="5" t="s">
        <v>42</v>
      </c>
      <c r="G34" s="5" t="s">
        <v>1058</v>
      </c>
      <c r="H34" s="4" t="str">
        <f t="shared" si="0"/>
        <v>12LN000CUS</v>
      </c>
      <c r="I34" s="5" t="s">
        <v>24</v>
      </c>
      <c r="J34" s="2">
        <v>1365</v>
      </c>
      <c r="K34" s="3">
        <v>0</v>
      </c>
      <c r="L34" s="5"/>
      <c r="M34" s="6"/>
      <c r="N34" s="5"/>
      <c r="O34" s="5"/>
      <c r="P34" s="5"/>
      <c r="Q34" s="5"/>
      <c r="R34" s="5"/>
      <c r="S34" s="5" t="s">
        <v>179</v>
      </c>
      <c r="T34" s="5" t="s">
        <v>186</v>
      </c>
      <c r="U34" s="5" t="s">
        <v>177</v>
      </c>
      <c r="V34" s="5" t="s">
        <v>185</v>
      </c>
      <c r="W34" s="5" t="s">
        <v>1069</v>
      </c>
    </row>
    <row r="35" spans="1:23" x14ac:dyDescent="0.35">
      <c r="A35" s="5">
        <v>14802428</v>
      </c>
      <c r="B35" s="5" t="s">
        <v>115</v>
      </c>
      <c r="C35" s="5" t="s">
        <v>86</v>
      </c>
      <c r="D35" s="5" t="s">
        <v>53</v>
      </c>
      <c r="E35" s="5" t="s">
        <v>28</v>
      </c>
      <c r="F35" s="5" t="s">
        <v>29</v>
      </c>
      <c r="G35" s="5" t="s">
        <v>1081</v>
      </c>
      <c r="H35" s="4" t="str">
        <f t="shared" si="0"/>
        <v>21T9002FUS</v>
      </c>
      <c r="I35" s="5" t="s">
        <v>24</v>
      </c>
      <c r="J35" s="2">
        <v>1341</v>
      </c>
      <c r="K35" s="3">
        <v>0</v>
      </c>
      <c r="L35" s="5"/>
      <c r="M35" s="6"/>
      <c r="N35" s="5"/>
      <c r="O35" s="5"/>
      <c r="P35" s="5"/>
      <c r="Q35" s="5"/>
      <c r="R35" s="5" t="s">
        <v>235</v>
      </c>
      <c r="S35" s="5" t="s">
        <v>182</v>
      </c>
      <c r="T35" s="5" t="s">
        <v>186</v>
      </c>
      <c r="U35" s="5" t="s">
        <v>184</v>
      </c>
      <c r="V35" s="5" t="s">
        <v>185</v>
      </c>
      <c r="W35" s="5" t="s">
        <v>1088</v>
      </c>
    </row>
    <row r="36" spans="1:23" x14ac:dyDescent="0.35">
      <c r="A36" s="5">
        <v>14741309</v>
      </c>
      <c r="B36" s="5" t="s">
        <v>137</v>
      </c>
      <c r="C36" s="5" t="s">
        <v>33</v>
      </c>
      <c r="D36" s="5" t="s">
        <v>53</v>
      </c>
      <c r="E36" s="5" t="s">
        <v>112</v>
      </c>
      <c r="F36" s="5" t="s">
        <v>42</v>
      </c>
      <c r="G36" s="5" t="s">
        <v>1926</v>
      </c>
      <c r="H36" s="4" t="str">
        <f t="shared" si="0"/>
        <v>BQ4B9UT#ABA</v>
      </c>
      <c r="I36" s="5" t="s">
        <v>19</v>
      </c>
      <c r="J36" s="2">
        <v>1302</v>
      </c>
      <c r="K36" s="3">
        <v>0</v>
      </c>
      <c r="L36" s="5"/>
      <c r="M36" s="6"/>
      <c r="N36" s="5" t="s">
        <v>36</v>
      </c>
      <c r="O36" s="5"/>
      <c r="P36" s="5" t="s">
        <v>36</v>
      </c>
      <c r="Q36" s="5"/>
      <c r="R36" s="5"/>
      <c r="S36" s="5" t="s">
        <v>182</v>
      </c>
      <c r="T36" s="5" t="s">
        <v>183</v>
      </c>
      <c r="U36" s="5" t="s">
        <v>184</v>
      </c>
      <c r="V36" s="5" t="s">
        <v>185</v>
      </c>
      <c r="W36" s="5" t="s">
        <v>1956</v>
      </c>
    </row>
    <row r="37" spans="1:23" x14ac:dyDescent="0.35">
      <c r="A37" s="5">
        <v>14649065</v>
      </c>
      <c r="B37" s="5" t="s">
        <v>123</v>
      </c>
      <c r="C37" s="5" t="s">
        <v>38</v>
      </c>
      <c r="D37" s="5" t="s">
        <v>53</v>
      </c>
      <c r="E37" s="5" t="s">
        <v>112</v>
      </c>
      <c r="F37" s="5" t="s">
        <v>29</v>
      </c>
      <c r="G37" s="5" t="s">
        <v>386</v>
      </c>
      <c r="H37" s="4" t="str">
        <f t="shared" si="0"/>
        <v>GRG36</v>
      </c>
      <c r="I37" s="5" t="s">
        <v>43</v>
      </c>
      <c r="J37" s="2">
        <v>1234</v>
      </c>
      <c r="K37" s="3">
        <v>0</v>
      </c>
      <c r="L37" s="5">
        <v>15</v>
      </c>
      <c r="M37" s="6">
        <v>1.5</v>
      </c>
      <c r="N37" s="5" t="s">
        <v>36</v>
      </c>
      <c r="O37" s="5"/>
      <c r="P37" s="5" t="s">
        <v>36</v>
      </c>
      <c r="Q37" s="5"/>
      <c r="R37" s="5" t="s">
        <v>237</v>
      </c>
      <c r="S37" s="5" t="s">
        <v>182</v>
      </c>
      <c r="T37" s="5" t="s">
        <v>183</v>
      </c>
      <c r="U37" s="5" t="s">
        <v>197</v>
      </c>
      <c r="V37" s="5" t="s">
        <v>185</v>
      </c>
      <c r="W37" s="5" t="s">
        <v>970</v>
      </c>
    </row>
    <row r="38" spans="1:23" x14ac:dyDescent="0.35">
      <c r="A38" s="5">
        <v>14802435</v>
      </c>
      <c r="B38" s="5" t="s">
        <v>124</v>
      </c>
      <c r="C38" s="5" t="s">
        <v>106</v>
      </c>
      <c r="D38" s="5" t="s">
        <v>53</v>
      </c>
      <c r="E38" s="5" t="s">
        <v>28</v>
      </c>
      <c r="F38" s="5" t="s">
        <v>29</v>
      </c>
      <c r="G38" s="5" t="s">
        <v>278</v>
      </c>
      <c r="H38" s="4" t="str">
        <f t="shared" si="0"/>
        <v>21TF0027US</v>
      </c>
      <c r="I38" s="5" t="s">
        <v>24</v>
      </c>
      <c r="J38" s="2">
        <v>1211</v>
      </c>
      <c r="K38" s="3">
        <v>1211</v>
      </c>
      <c r="L38" s="5"/>
      <c r="M38" s="6"/>
      <c r="N38" s="5"/>
      <c r="O38" s="5"/>
      <c r="P38" s="5"/>
      <c r="Q38" s="5"/>
      <c r="R38" s="5" t="s">
        <v>237</v>
      </c>
      <c r="S38" s="5" t="s">
        <v>182</v>
      </c>
      <c r="T38" s="5" t="s">
        <v>183</v>
      </c>
      <c r="U38" s="5" t="s">
        <v>189</v>
      </c>
      <c r="V38" s="5" t="s">
        <v>185</v>
      </c>
      <c r="W38" s="5" t="s">
        <v>282</v>
      </c>
    </row>
    <row r="39" spans="1:23" x14ac:dyDescent="0.35">
      <c r="A39" s="5">
        <v>15020017</v>
      </c>
      <c r="B39" s="5" t="s">
        <v>149</v>
      </c>
      <c r="C39" s="5" t="s">
        <v>33</v>
      </c>
      <c r="D39" s="5" t="s">
        <v>53</v>
      </c>
      <c r="E39" s="5" t="s">
        <v>112</v>
      </c>
      <c r="F39" s="5" t="s">
        <v>29</v>
      </c>
      <c r="G39" s="5" t="s">
        <v>363</v>
      </c>
      <c r="H39" s="4" t="str">
        <f t="shared" si="0"/>
        <v>21QT002EUS</v>
      </c>
      <c r="I39" s="5" t="s">
        <v>24</v>
      </c>
      <c r="J39" s="2">
        <v>1156</v>
      </c>
      <c r="K39" s="3">
        <v>680</v>
      </c>
      <c r="L39" s="5">
        <v>30</v>
      </c>
      <c r="M39" s="6">
        <v>3</v>
      </c>
      <c r="N39" s="5"/>
      <c r="O39" s="5"/>
      <c r="P39" s="5" t="s">
        <v>36</v>
      </c>
      <c r="Q39" s="5"/>
      <c r="R39" s="5" t="s">
        <v>240</v>
      </c>
      <c r="S39" s="5" t="s">
        <v>182</v>
      </c>
      <c r="T39" s="5" t="s">
        <v>183</v>
      </c>
      <c r="U39" s="5" t="s">
        <v>200</v>
      </c>
      <c r="V39" s="5" t="s">
        <v>185</v>
      </c>
      <c r="W39" s="5" t="s">
        <v>971</v>
      </c>
    </row>
    <row r="40" spans="1:23" x14ac:dyDescent="0.35">
      <c r="A40" s="5">
        <v>15514536</v>
      </c>
      <c r="B40" s="5">
        <v>325</v>
      </c>
      <c r="C40" s="5" t="s">
        <v>38</v>
      </c>
      <c r="D40" s="5" t="s">
        <v>579</v>
      </c>
      <c r="E40" s="5" t="s">
        <v>580</v>
      </c>
      <c r="F40" s="5" t="s">
        <v>29</v>
      </c>
      <c r="G40" s="5" t="s">
        <v>1275</v>
      </c>
      <c r="H40" s="4" t="str">
        <f t="shared" si="0"/>
        <v>DG4U4UT#ABA</v>
      </c>
      <c r="I40" s="5" t="s">
        <v>19</v>
      </c>
      <c r="J40" s="2">
        <v>1145</v>
      </c>
      <c r="K40" s="3">
        <v>0</v>
      </c>
      <c r="L40" s="5">
        <v>20</v>
      </c>
      <c r="M40" s="6">
        <v>2</v>
      </c>
      <c r="N40" s="5"/>
      <c r="O40" s="5"/>
      <c r="P40" s="5" t="s">
        <v>36</v>
      </c>
      <c r="Q40" s="5" t="s">
        <v>36</v>
      </c>
      <c r="R40" s="5" t="s">
        <v>235</v>
      </c>
      <c r="S40" s="5" t="s">
        <v>182</v>
      </c>
      <c r="T40" s="5" t="s">
        <v>183</v>
      </c>
      <c r="U40" s="5" t="s">
        <v>184</v>
      </c>
      <c r="V40" s="5" t="s">
        <v>185</v>
      </c>
      <c r="W40" s="5" t="s">
        <v>1287</v>
      </c>
    </row>
    <row r="41" spans="1:23" x14ac:dyDescent="0.35">
      <c r="A41" s="5">
        <v>14998296</v>
      </c>
      <c r="B41" s="5" t="s">
        <v>376</v>
      </c>
      <c r="C41" s="5" t="s">
        <v>38</v>
      </c>
      <c r="D41" s="5" t="s">
        <v>34</v>
      </c>
      <c r="E41" s="5" t="s">
        <v>35</v>
      </c>
      <c r="F41" s="5" t="s">
        <v>18</v>
      </c>
      <c r="G41" s="5" t="s">
        <v>788</v>
      </c>
      <c r="H41" s="4" t="str">
        <f t="shared" si="0"/>
        <v>NX.JM5AA.003</v>
      </c>
      <c r="I41" s="5" t="s">
        <v>23</v>
      </c>
      <c r="J41" s="2">
        <v>1145</v>
      </c>
      <c r="K41" s="3">
        <v>0</v>
      </c>
      <c r="L41" s="5">
        <v>15</v>
      </c>
      <c r="M41" s="6">
        <v>1.5</v>
      </c>
      <c r="N41" s="5"/>
      <c r="O41" s="5"/>
      <c r="P41" s="5" t="s">
        <v>36</v>
      </c>
      <c r="Q41" s="5"/>
      <c r="R41" s="5" t="s">
        <v>235</v>
      </c>
      <c r="S41" s="5" t="s">
        <v>182</v>
      </c>
      <c r="T41" s="5" t="s">
        <v>186</v>
      </c>
      <c r="U41" s="5"/>
      <c r="V41" s="5" t="s">
        <v>178</v>
      </c>
      <c r="W41" s="5" t="s">
        <v>794</v>
      </c>
    </row>
    <row r="42" spans="1:23" x14ac:dyDescent="0.35">
      <c r="A42" s="5">
        <v>14162358</v>
      </c>
      <c r="B42" s="5" t="s">
        <v>958</v>
      </c>
      <c r="C42" s="5" t="s">
        <v>26</v>
      </c>
      <c r="D42" s="5" t="s">
        <v>48</v>
      </c>
      <c r="E42" s="5" t="s">
        <v>49</v>
      </c>
      <c r="F42" s="5" t="s">
        <v>42</v>
      </c>
      <c r="G42" s="5" t="s">
        <v>1044</v>
      </c>
      <c r="H42" s="4" t="str">
        <f t="shared" si="0"/>
        <v>B17T4AT#ABA</v>
      </c>
      <c r="I42" s="5" t="s">
        <v>19</v>
      </c>
      <c r="J42" s="2">
        <v>1128</v>
      </c>
      <c r="K42" s="3">
        <v>0</v>
      </c>
      <c r="L42" s="5"/>
      <c r="M42" s="6"/>
      <c r="N42" s="5" t="s">
        <v>36</v>
      </c>
      <c r="O42" s="5"/>
      <c r="P42" s="5"/>
      <c r="Q42" s="5"/>
      <c r="R42" s="5"/>
      <c r="S42" s="5" t="s">
        <v>182</v>
      </c>
      <c r="T42" s="5" t="s">
        <v>183</v>
      </c>
      <c r="U42" s="5" t="s">
        <v>193</v>
      </c>
      <c r="V42" s="5" t="s">
        <v>185</v>
      </c>
      <c r="W42" s="5" t="s">
        <v>1050</v>
      </c>
    </row>
    <row r="43" spans="1:23" x14ac:dyDescent="0.35">
      <c r="A43" s="5">
        <v>15401197</v>
      </c>
      <c r="B43" s="5" t="s">
        <v>100</v>
      </c>
      <c r="C43" s="5" t="s">
        <v>16</v>
      </c>
      <c r="D43" s="5"/>
      <c r="E43" s="5" t="s">
        <v>99</v>
      </c>
      <c r="F43" s="5" t="s">
        <v>18</v>
      </c>
      <c r="G43" s="5" t="s">
        <v>1701</v>
      </c>
      <c r="H43" s="4" t="str">
        <f t="shared" si="0"/>
        <v>NX.JHWAA.003</v>
      </c>
      <c r="I43" s="5" t="s">
        <v>23</v>
      </c>
      <c r="J43" s="2">
        <v>1122</v>
      </c>
      <c r="K43" s="3">
        <v>0</v>
      </c>
      <c r="L43" s="5"/>
      <c r="M43" s="5"/>
      <c r="N43" s="5"/>
      <c r="O43" s="5"/>
      <c r="P43" s="5"/>
      <c r="Q43" s="5"/>
      <c r="R43" s="5" t="s">
        <v>236</v>
      </c>
      <c r="S43" s="5" t="s">
        <v>179</v>
      </c>
      <c r="T43" s="5" t="s">
        <v>180</v>
      </c>
      <c r="U43" s="5"/>
      <c r="V43" s="5" t="s">
        <v>178</v>
      </c>
      <c r="W43" s="5" t="s">
        <v>1730</v>
      </c>
    </row>
    <row r="44" spans="1:23" x14ac:dyDescent="0.35">
      <c r="A44" s="5">
        <v>14717249</v>
      </c>
      <c r="B44" s="5" t="s">
        <v>98</v>
      </c>
      <c r="C44" s="5" t="s">
        <v>16</v>
      </c>
      <c r="D44" s="5"/>
      <c r="E44" s="5" t="s">
        <v>99</v>
      </c>
      <c r="F44" s="5" t="s">
        <v>42</v>
      </c>
      <c r="G44" s="5" t="s">
        <v>130</v>
      </c>
      <c r="H44" s="4" t="str">
        <f t="shared" si="0"/>
        <v>EP2-29790</v>
      </c>
      <c r="I44" s="5" t="s">
        <v>45</v>
      </c>
      <c r="J44" s="2">
        <v>1096</v>
      </c>
      <c r="K44" s="3">
        <v>1096</v>
      </c>
      <c r="L44" s="5"/>
      <c r="M44" s="6"/>
      <c r="N44" s="5"/>
      <c r="O44" s="5"/>
      <c r="P44" s="5"/>
      <c r="Q44" s="5"/>
      <c r="R44" s="5"/>
      <c r="S44" s="5" t="s">
        <v>179</v>
      </c>
      <c r="T44" s="5" t="s">
        <v>180</v>
      </c>
      <c r="U44" s="5"/>
      <c r="V44" s="5" t="s">
        <v>273</v>
      </c>
      <c r="W44" s="5" t="s">
        <v>131</v>
      </c>
    </row>
    <row r="45" spans="1:23" x14ac:dyDescent="0.35">
      <c r="A45" s="5">
        <v>15419950</v>
      </c>
      <c r="B45" s="5">
        <v>335</v>
      </c>
      <c r="C45" s="5" t="s">
        <v>38</v>
      </c>
      <c r="D45" s="5" t="s">
        <v>579</v>
      </c>
      <c r="E45" s="5" t="s">
        <v>580</v>
      </c>
      <c r="F45" s="5" t="s">
        <v>29</v>
      </c>
      <c r="G45" s="5" t="s">
        <v>1092</v>
      </c>
      <c r="H45" s="4" t="str">
        <f t="shared" si="0"/>
        <v>EP2-54668</v>
      </c>
      <c r="I45" s="5" t="s">
        <v>45</v>
      </c>
      <c r="J45" s="2">
        <v>1061</v>
      </c>
      <c r="K45" s="3">
        <v>0</v>
      </c>
      <c r="L45" s="5"/>
      <c r="M45" s="5"/>
      <c r="N45" s="5"/>
      <c r="O45" s="5"/>
      <c r="P45" s="5" t="s">
        <v>36</v>
      </c>
      <c r="Q45" s="5" t="s">
        <v>36</v>
      </c>
      <c r="R45" s="5" t="s">
        <v>238</v>
      </c>
      <c r="S45" s="5" t="s">
        <v>182</v>
      </c>
      <c r="T45" s="5" t="s">
        <v>186</v>
      </c>
      <c r="U45" s="5"/>
      <c r="V45" s="5" t="s">
        <v>185</v>
      </c>
      <c r="W45" s="5" t="s">
        <v>1125</v>
      </c>
    </row>
    <row r="46" spans="1:23" x14ac:dyDescent="0.35">
      <c r="A46" s="5">
        <v>15325489</v>
      </c>
      <c r="B46" s="5" t="s">
        <v>624</v>
      </c>
      <c r="C46" s="5" t="s">
        <v>26</v>
      </c>
      <c r="D46" s="5" t="s">
        <v>48</v>
      </c>
      <c r="E46" s="5" t="s">
        <v>49</v>
      </c>
      <c r="F46" s="5" t="s">
        <v>42</v>
      </c>
      <c r="G46" s="5" t="s">
        <v>625</v>
      </c>
      <c r="H46" s="4" t="str">
        <f t="shared" si="0"/>
        <v>11U60027UX</v>
      </c>
      <c r="I46" s="5" t="s">
        <v>46</v>
      </c>
      <c r="J46" s="2">
        <v>1040</v>
      </c>
      <c r="K46" s="3">
        <v>0</v>
      </c>
      <c r="L46" s="5"/>
      <c r="M46" s="6"/>
      <c r="N46" s="5"/>
      <c r="O46" s="5"/>
      <c r="P46" s="5"/>
      <c r="Q46" s="5"/>
      <c r="R46" s="5"/>
      <c r="S46" s="5" t="s">
        <v>182</v>
      </c>
      <c r="T46" s="5" t="s">
        <v>183</v>
      </c>
      <c r="U46" s="5" t="s">
        <v>184</v>
      </c>
      <c r="V46" s="5" t="s">
        <v>185</v>
      </c>
      <c r="W46" s="5" t="s">
        <v>632</v>
      </c>
    </row>
    <row r="47" spans="1:23" x14ac:dyDescent="0.35">
      <c r="A47" s="5">
        <v>15514526</v>
      </c>
      <c r="B47" s="5">
        <v>325</v>
      </c>
      <c r="C47" s="5" t="s">
        <v>38</v>
      </c>
      <c r="D47" s="5" t="s">
        <v>579</v>
      </c>
      <c r="E47" s="5" t="s">
        <v>580</v>
      </c>
      <c r="F47" s="5" t="s">
        <v>29</v>
      </c>
      <c r="G47" s="5" t="s">
        <v>1551</v>
      </c>
      <c r="H47" s="4" t="str">
        <f t="shared" si="0"/>
        <v>DJ9V6UT#ABA</v>
      </c>
      <c r="I47" s="5" t="s">
        <v>19</v>
      </c>
      <c r="J47" s="2">
        <v>985</v>
      </c>
      <c r="K47" s="3">
        <v>0</v>
      </c>
      <c r="L47" s="5">
        <v>70</v>
      </c>
      <c r="M47" s="6">
        <v>7</v>
      </c>
      <c r="N47" s="5"/>
      <c r="O47" s="5"/>
      <c r="P47" s="5" t="s">
        <v>36</v>
      </c>
      <c r="Q47" s="5" t="s">
        <v>36</v>
      </c>
      <c r="R47" s="5" t="s">
        <v>235</v>
      </c>
      <c r="S47" s="5" t="s">
        <v>181</v>
      </c>
      <c r="T47" s="5" t="s">
        <v>183</v>
      </c>
      <c r="U47" s="5"/>
      <c r="V47" s="5" t="s">
        <v>185</v>
      </c>
      <c r="W47" s="5" t="s">
        <v>1602</v>
      </c>
    </row>
    <row r="48" spans="1:23" x14ac:dyDescent="0.35">
      <c r="A48" s="5">
        <v>15338424</v>
      </c>
      <c r="B48" s="5" t="s">
        <v>151</v>
      </c>
      <c r="C48" s="5" t="s">
        <v>33</v>
      </c>
      <c r="D48" s="5" t="s">
        <v>53</v>
      </c>
      <c r="E48" s="5" t="s">
        <v>112</v>
      </c>
      <c r="F48" s="5" t="s">
        <v>29</v>
      </c>
      <c r="G48" s="5" t="s">
        <v>747</v>
      </c>
      <c r="H48" s="4" t="str">
        <f t="shared" si="0"/>
        <v>21QT006UUS</v>
      </c>
      <c r="I48" s="5" t="s">
        <v>24</v>
      </c>
      <c r="J48" s="2">
        <v>946</v>
      </c>
      <c r="K48" s="3">
        <v>0</v>
      </c>
      <c r="L48" s="5">
        <v>30</v>
      </c>
      <c r="M48" s="6">
        <v>3</v>
      </c>
      <c r="N48" s="5" t="s">
        <v>36</v>
      </c>
      <c r="O48" s="5"/>
      <c r="P48" s="5" t="s">
        <v>36</v>
      </c>
      <c r="Q48" s="5"/>
      <c r="R48" s="5" t="s">
        <v>240</v>
      </c>
      <c r="S48" s="5" t="s">
        <v>181</v>
      </c>
      <c r="T48" s="5" t="s">
        <v>194</v>
      </c>
      <c r="U48" s="5" t="s">
        <v>365</v>
      </c>
      <c r="V48" s="5" t="s">
        <v>185</v>
      </c>
      <c r="W48" s="5" t="s">
        <v>760</v>
      </c>
    </row>
    <row r="49" spans="1:23" x14ac:dyDescent="0.35">
      <c r="A49" s="5">
        <v>14802431</v>
      </c>
      <c r="B49" s="5" t="s">
        <v>149</v>
      </c>
      <c r="C49" s="5" t="s">
        <v>33</v>
      </c>
      <c r="D49" s="5" t="s">
        <v>53</v>
      </c>
      <c r="E49" s="5" t="s">
        <v>112</v>
      </c>
      <c r="F49" s="5" t="s">
        <v>29</v>
      </c>
      <c r="G49" s="5" t="s">
        <v>1276</v>
      </c>
      <c r="H49" s="4" t="str">
        <f t="shared" si="0"/>
        <v>21SX0039US</v>
      </c>
      <c r="I49" s="5" t="s">
        <v>24</v>
      </c>
      <c r="J49" s="2">
        <v>933</v>
      </c>
      <c r="K49" s="3">
        <v>0</v>
      </c>
      <c r="L49" s="5">
        <v>30</v>
      </c>
      <c r="M49" s="6">
        <v>3</v>
      </c>
      <c r="N49" s="5"/>
      <c r="O49" s="5"/>
      <c r="P49" s="5" t="s">
        <v>36</v>
      </c>
      <c r="Q49" s="5"/>
      <c r="R49" s="5" t="s">
        <v>235</v>
      </c>
      <c r="S49" s="5" t="s">
        <v>182</v>
      </c>
      <c r="T49" s="5" t="s">
        <v>183</v>
      </c>
      <c r="U49" s="5" t="s">
        <v>200</v>
      </c>
      <c r="V49" s="5" t="s">
        <v>185</v>
      </c>
      <c r="W49" s="5" t="s">
        <v>1288</v>
      </c>
    </row>
    <row r="50" spans="1:23" x14ac:dyDescent="0.35">
      <c r="A50" s="5">
        <v>14753645</v>
      </c>
      <c r="B50" s="5" t="s">
        <v>85</v>
      </c>
      <c r="C50" s="5" t="s">
        <v>86</v>
      </c>
      <c r="D50" s="5" t="s">
        <v>34</v>
      </c>
      <c r="E50" s="5" t="s">
        <v>41</v>
      </c>
      <c r="F50" s="5" t="s">
        <v>29</v>
      </c>
      <c r="G50" s="5" t="s">
        <v>1933</v>
      </c>
      <c r="H50" s="4" t="str">
        <f t="shared" si="0"/>
        <v>C8G51</v>
      </c>
      <c r="I50" s="5" t="s">
        <v>43</v>
      </c>
      <c r="J50" s="2">
        <v>910</v>
      </c>
      <c r="K50" s="3">
        <v>0</v>
      </c>
      <c r="L50" s="5"/>
      <c r="M50" s="6"/>
      <c r="N50" s="5"/>
      <c r="O50" s="5"/>
      <c r="P50" s="5"/>
      <c r="Q50" s="5"/>
      <c r="R50" s="5" t="s">
        <v>237</v>
      </c>
      <c r="S50" s="5" t="s">
        <v>182</v>
      </c>
      <c r="T50" s="5" t="s">
        <v>186</v>
      </c>
      <c r="U50" s="5" t="s">
        <v>184</v>
      </c>
      <c r="V50" s="5" t="s">
        <v>185</v>
      </c>
      <c r="W50" s="5" t="s">
        <v>1964</v>
      </c>
    </row>
    <row r="51" spans="1:23" x14ac:dyDescent="0.35">
      <c r="A51" s="5">
        <v>14649050</v>
      </c>
      <c r="B51" s="5" t="s">
        <v>114</v>
      </c>
      <c r="C51" s="5" t="s">
        <v>38</v>
      </c>
      <c r="D51" s="5" t="s">
        <v>53</v>
      </c>
      <c r="E51" s="5" t="s">
        <v>112</v>
      </c>
      <c r="F51" s="5" t="s">
        <v>42</v>
      </c>
      <c r="G51" s="5" t="s">
        <v>133</v>
      </c>
      <c r="H51" s="4" t="str">
        <f t="shared" si="0"/>
        <v>V6TNK</v>
      </c>
      <c r="I51" s="5" t="s">
        <v>43</v>
      </c>
      <c r="J51" s="2">
        <v>846</v>
      </c>
      <c r="K51" s="3">
        <v>0</v>
      </c>
      <c r="L51" s="5"/>
      <c r="M51" s="6"/>
      <c r="N51" s="5"/>
      <c r="O51" s="5"/>
      <c r="P51" s="5" t="s">
        <v>36</v>
      </c>
      <c r="Q51" s="5"/>
      <c r="R51" s="5"/>
      <c r="S51" s="5" t="s">
        <v>182</v>
      </c>
      <c r="T51" s="5" t="s">
        <v>186</v>
      </c>
      <c r="U51" s="5"/>
      <c r="V51" s="5" t="s">
        <v>185</v>
      </c>
      <c r="W51" s="5" t="s">
        <v>142</v>
      </c>
    </row>
    <row r="52" spans="1:23" x14ac:dyDescent="0.35">
      <c r="A52" s="5">
        <v>14412488</v>
      </c>
      <c r="B52" s="5" t="s">
        <v>52</v>
      </c>
      <c r="C52" s="5" t="s">
        <v>38</v>
      </c>
      <c r="D52" s="5" t="s">
        <v>53</v>
      </c>
      <c r="E52" s="5" t="s">
        <v>54</v>
      </c>
      <c r="F52" s="5" t="s">
        <v>29</v>
      </c>
      <c r="G52" s="5" t="s">
        <v>1306</v>
      </c>
      <c r="H52" s="4" t="str">
        <f t="shared" si="0"/>
        <v>EP2-33228</v>
      </c>
      <c r="I52" s="5" t="s">
        <v>45</v>
      </c>
      <c r="J52" s="2">
        <v>819</v>
      </c>
      <c r="K52" s="3">
        <v>0</v>
      </c>
      <c r="L52" s="5"/>
      <c r="M52" s="6"/>
      <c r="N52" s="5"/>
      <c r="O52" s="5"/>
      <c r="P52" s="5" t="s">
        <v>36</v>
      </c>
      <c r="Q52" s="5" t="s">
        <v>36</v>
      </c>
      <c r="R52" s="5" t="s">
        <v>241</v>
      </c>
      <c r="S52" s="5" t="s">
        <v>182</v>
      </c>
      <c r="T52" s="5" t="s">
        <v>183</v>
      </c>
      <c r="U52" s="5" t="s">
        <v>188</v>
      </c>
      <c r="V52" s="5" t="s">
        <v>185</v>
      </c>
      <c r="W52" s="5" t="s">
        <v>1318</v>
      </c>
    </row>
    <row r="53" spans="1:23" x14ac:dyDescent="0.35">
      <c r="A53" s="5">
        <v>14412668</v>
      </c>
      <c r="B53" s="5" t="s">
        <v>57</v>
      </c>
      <c r="C53" s="5" t="s">
        <v>33</v>
      </c>
      <c r="D53" s="5" t="s">
        <v>53</v>
      </c>
      <c r="E53" s="5" t="s">
        <v>54</v>
      </c>
      <c r="F53" s="5" t="s">
        <v>29</v>
      </c>
      <c r="G53" s="5" t="s">
        <v>518</v>
      </c>
      <c r="H53" s="4" t="str">
        <f t="shared" si="0"/>
        <v>EP2-20213</v>
      </c>
      <c r="I53" s="5" t="s">
        <v>45</v>
      </c>
      <c r="J53" s="2">
        <v>816</v>
      </c>
      <c r="K53" s="3">
        <v>816</v>
      </c>
      <c r="L53" s="5"/>
      <c r="M53" s="6"/>
      <c r="N53" s="5"/>
      <c r="O53" s="5"/>
      <c r="P53" s="5" t="s">
        <v>36</v>
      </c>
      <c r="Q53" s="5" t="s">
        <v>36</v>
      </c>
      <c r="R53" s="5" t="s">
        <v>238</v>
      </c>
      <c r="S53" s="5" t="s">
        <v>182</v>
      </c>
      <c r="T53" s="5" t="s">
        <v>186</v>
      </c>
      <c r="U53" s="5" t="s">
        <v>229</v>
      </c>
      <c r="V53" s="5" t="s">
        <v>185</v>
      </c>
      <c r="W53" s="5" t="s">
        <v>525</v>
      </c>
    </row>
    <row r="54" spans="1:23" x14ac:dyDescent="0.35">
      <c r="A54" s="5">
        <v>14412486</v>
      </c>
      <c r="B54" s="5" t="s">
        <v>52</v>
      </c>
      <c r="C54" s="5" t="s">
        <v>38</v>
      </c>
      <c r="D54" s="5" t="s">
        <v>53</v>
      </c>
      <c r="E54" s="5" t="s">
        <v>54</v>
      </c>
      <c r="F54" s="5" t="s">
        <v>29</v>
      </c>
      <c r="G54" s="5" t="s">
        <v>931</v>
      </c>
      <c r="H54" s="4" t="str">
        <f t="shared" si="0"/>
        <v>EP2-33224</v>
      </c>
      <c r="I54" s="5" t="s">
        <v>45</v>
      </c>
      <c r="J54" s="2">
        <v>806</v>
      </c>
      <c r="K54" s="3">
        <v>0</v>
      </c>
      <c r="L54" s="5"/>
      <c r="M54" s="6"/>
      <c r="N54" s="5"/>
      <c r="O54" s="5"/>
      <c r="P54" s="5" t="s">
        <v>36</v>
      </c>
      <c r="Q54" s="5" t="s">
        <v>36</v>
      </c>
      <c r="R54" s="5" t="s">
        <v>241</v>
      </c>
      <c r="S54" s="5" t="s">
        <v>182</v>
      </c>
      <c r="T54" s="5" t="s">
        <v>186</v>
      </c>
      <c r="U54" s="5" t="s">
        <v>188</v>
      </c>
      <c r="V54" s="5" t="s">
        <v>192</v>
      </c>
      <c r="W54" s="5" t="s">
        <v>943</v>
      </c>
    </row>
    <row r="55" spans="1:23" x14ac:dyDescent="0.35">
      <c r="A55" s="5">
        <v>14740239</v>
      </c>
      <c r="B55" s="5" t="s">
        <v>117</v>
      </c>
      <c r="C55" s="5" t="s">
        <v>33</v>
      </c>
      <c r="D55" s="5" t="s">
        <v>53</v>
      </c>
      <c r="E55" s="5" t="s">
        <v>112</v>
      </c>
      <c r="F55" s="5" t="s">
        <v>29</v>
      </c>
      <c r="G55" s="5" t="s">
        <v>155</v>
      </c>
      <c r="H55" s="4" t="str">
        <f t="shared" si="0"/>
        <v>HC6M1</v>
      </c>
      <c r="I55" s="5" t="s">
        <v>43</v>
      </c>
      <c r="J55" s="2">
        <v>804</v>
      </c>
      <c r="K55" s="3">
        <v>0</v>
      </c>
      <c r="L55" s="5">
        <v>30</v>
      </c>
      <c r="M55" s="6">
        <v>3</v>
      </c>
      <c r="N55" s="5" t="s">
        <v>36</v>
      </c>
      <c r="O55" s="5"/>
      <c r="P55" s="5" t="s">
        <v>36</v>
      </c>
      <c r="Q55" s="5"/>
      <c r="R55" s="5" t="s">
        <v>235</v>
      </c>
      <c r="S55" s="5" t="s">
        <v>182</v>
      </c>
      <c r="T55" s="5" t="s">
        <v>183</v>
      </c>
      <c r="U55" s="5" t="s">
        <v>184</v>
      </c>
      <c r="V55" s="5" t="s">
        <v>185</v>
      </c>
      <c r="W55" s="5" t="s">
        <v>318</v>
      </c>
    </row>
    <row r="56" spans="1:23" x14ac:dyDescent="0.35">
      <c r="A56" s="5">
        <v>14649046</v>
      </c>
      <c r="B56" s="5">
        <v>265</v>
      </c>
      <c r="C56" s="5" t="s">
        <v>33</v>
      </c>
      <c r="D56" s="5" t="s">
        <v>53</v>
      </c>
      <c r="E56" s="5" t="s">
        <v>112</v>
      </c>
      <c r="F56" s="5" t="s">
        <v>42</v>
      </c>
      <c r="G56" s="5" t="s">
        <v>924</v>
      </c>
      <c r="H56" s="4" t="str">
        <f t="shared" si="0"/>
        <v>01DW3</v>
      </c>
      <c r="I56" s="5" t="s">
        <v>43</v>
      </c>
      <c r="J56" s="2">
        <v>789</v>
      </c>
      <c r="K56" s="3">
        <v>0</v>
      </c>
      <c r="L56" s="5">
        <v>30</v>
      </c>
      <c r="M56" s="6">
        <v>3</v>
      </c>
      <c r="N56" s="5"/>
      <c r="O56" s="5"/>
      <c r="P56" s="5" t="s">
        <v>36</v>
      </c>
      <c r="Q56" s="5"/>
      <c r="R56" s="5"/>
      <c r="S56" s="5" t="s">
        <v>181</v>
      </c>
      <c r="T56" s="5" t="s">
        <v>183</v>
      </c>
      <c r="U56" s="5" t="s">
        <v>189</v>
      </c>
      <c r="V56" s="5" t="s">
        <v>185</v>
      </c>
      <c r="W56" s="5" t="s">
        <v>929</v>
      </c>
    </row>
    <row r="57" spans="1:23" x14ac:dyDescent="0.35">
      <c r="A57" s="5">
        <v>9055061</v>
      </c>
      <c r="B57" s="5" t="s">
        <v>284</v>
      </c>
      <c r="C57" s="5" t="s">
        <v>31</v>
      </c>
      <c r="D57" s="5" t="s">
        <v>48</v>
      </c>
      <c r="E57" s="5" t="s">
        <v>49</v>
      </c>
      <c r="F57" s="5" t="s">
        <v>42</v>
      </c>
      <c r="G57" s="5" t="s">
        <v>1043</v>
      </c>
      <c r="H57" s="4" t="str">
        <f t="shared" si="0"/>
        <v>9P2X0AT#ABA</v>
      </c>
      <c r="I57" s="5" t="s">
        <v>19</v>
      </c>
      <c r="J57" s="2">
        <v>777</v>
      </c>
      <c r="K57" s="3">
        <v>0</v>
      </c>
      <c r="L57" s="5"/>
      <c r="M57" s="6"/>
      <c r="N57" s="5" t="s">
        <v>36</v>
      </c>
      <c r="O57" s="5"/>
      <c r="P57" s="5"/>
      <c r="Q57" s="5"/>
      <c r="R57" s="5"/>
      <c r="S57" s="5" t="s">
        <v>182</v>
      </c>
      <c r="T57" s="5" t="s">
        <v>183</v>
      </c>
      <c r="U57" s="5" t="s">
        <v>193</v>
      </c>
      <c r="V57" s="5" t="s">
        <v>185</v>
      </c>
      <c r="W57" s="5" t="s">
        <v>1049</v>
      </c>
    </row>
    <row r="58" spans="1:23" x14ac:dyDescent="0.35">
      <c r="A58" s="5">
        <v>14649053</v>
      </c>
      <c r="B58" s="5" t="s">
        <v>60</v>
      </c>
      <c r="C58" s="5" t="s">
        <v>26</v>
      </c>
      <c r="D58" s="5" t="s">
        <v>40</v>
      </c>
      <c r="E58" s="5" t="s">
        <v>28</v>
      </c>
      <c r="F58" s="5" t="s">
        <v>42</v>
      </c>
      <c r="G58" s="5" t="s">
        <v>1425</v>
      </c>
      <c r="H58" s="4" t="str">
        <f t="shared" si="0"/>
        <v>1D5HX</v>
      </c>
      <c r="I58" s="5" t="s">
        <v>43</v>
      </c>
      <c r="J58" s="2">
        <v>765</v>
      </c>
      <c r="K58" s="3">
        <v>0</v>
      </c>
      <c r="L58" s="5"/>
      <c r="M58" s="6"/>
      <c r="N58" s="5"/>
      <c r="O58" s="5"/>
      <c r="P58" s="5"/>
      <c r="Q58" s="5"/>
      <c r="R58" s="5"/>
      <c r="S58" s="5" t="s">
        <v>182</v>
      </c>
      <c r="T58" s="5" t="s">
        <v>186</v>
      </c>
      <c r="U58" s="5"/>
      <c r="V58" s="5" t="s">
        <v>185</v>
      </c>
      <c r="W58" s="5" t="s">
        <v>1475</v>
      </c>
    </row>
    <row r="59" spans="1:23" x14ac:dyDescent="0.35">
      <c r="A59" s="5">
        <v>14753653</v>
      </c>
      <c r="B59" s="5" t="s">
        <v>85</v>
      </c>
      <c r="C59" s="5" t="s">
        <v>86</v>
      </c>
      <c r="D59" s="5" t="s">
        <v>34</v>
      </c>
      <c r="E59" s="5" t="s">
        <v>41</v>
      </c>
      <c r="F59" s="5" t="s">
        <v>29</v>
      </c>
      <c r="G59" s="5" t="s">
        <v>252</v>
      </c>
      <c r="H59" s="4" t="str">
        <f t="shared" si="0"/>
        <v>DRHHC</v>
      </c>
      <c r="I59" s="5" t="s">
        <v>43</v>
      </c>
      <c r="J59" s="2">
        <v>723</v>
      </c>
      <c r="K59" s="3">
        <v>6</v>
      </c>
      <c r="L59" s="5"/>
      <c r="M59" s="6"/>
      <c r="N59" s="5"/>
      <c r="O59" s="5"/>
      <c r="P59" s="5"/>
      <c r="Q59" s="5"/>
      <c r="R59" s="5" t="s">
        <v>235</v>
      </c>
      <c r="S59" s="5" t="s">
        <v>179</v>
      </c>
      <c r="T59" s="5" t="s">
        <v>186</v>
      </c>
      <c r="U59" s="5" t="s">
        <v>184</v>
      </c>
      <c r="V59" s="5" t="s">
        <v>185</v>
      </c>
      <c r="W59" s="5" t="s">
        <v>314</v>
      </c>
    </row>
    <row r="60" spans="1:23" x14ac:dyDescent="0.35">
      <c r="A60" s="5">
        <v>15027907</v>
      </c>
      <c r="B60" s="5" t="s">
        <v>149</v>
      </c>
      <c r="C60" s="5" t="s">
        <v>33</v>
      </c>
      <c r="D60" s="5" t="s">
        <v>53</v>
      </c>
      <c r="E60" s="5" t="s">
        <v>112</v>
      </c>
      <c r="F60" s="5" t="s">
        <v>29</v>
      </c>
      <c r="G60" s="5" t="s">
        <v>360</v>
      </c>
      <c r="H60" s="4" t="str">
        <f t="shared" si="0"/>
        <v>21QV002TUS</v>
      </c>
      <c r="I60" s="5" t="s">
        <v>24</v>
      </c>
      <c r="J60" s="2">
        <v>723</v>
      </c>
      <c r="K60" s="3">
        <v>723</v>
      </c>
      <c r="L60" s="5">
        <v>30</v>
      </c>
      <c r="M60" s="6">
        <v>3</v>
      </c>
      <c r="N60" s="5"/>
      <c r="O60" s="5"/>
      <c r="P60" s="5" t="s">
        <v>36</v>
      </c>
      <c r="Q60" s="5"/>
      <c r="R60" s="5" t="s">
        <v>237</v>
      </c>
      <c r="S60" s="5" t="s">
        <v>182</v>
      </c>
      <c r="T60" s="5" t="s">
        <v>183</v>
      </c>
      <c r="U60" s="5" t="s">
        <v>365</v>
      </c>
      <c r="V60" s="5" t="s">
        <v>185</v>
      </c>
      <c r="W60" s="5" t="s">
        <v>976</v>
      </c>
    </row>
    <row r="61" spans="1:23" x14ac:dyDescent="0.35">
      <c r="A61" s="5">
        <v>15511715</v>
      </c>
      <c r="B61" s="5">
        <v>355</v>
      </c>
      <c r="C61" s="5" t="s">
        <v>33</v>
      </c>
      <c r="D61" s="5" t="s">
        <v>579</v>
      </c>
      <c r="E61" s="5" t="s">
        <v>580</v>
      </c>
      <c r="F61" s="5" t="s">
        <v>29</v>
      </c>
      <c r="G61" s="5" t="s">
        <v>1384</v>
      </c>
      <c r="H61" s="4" t="str">
        <f t="shared" si="0"/>
        <v>DG5J8UT#ABA</v>
      </c>
      <c r="I61" s="5" t="s">
        <v>19</v>
      </c>
      <c r="J61" s="2">
        <v>720</v>
      </c>
      <c r="K61" s="3">
        <v>0</v>
      </c>
      <c r="L61" s="5">
        <v>35</v>
      </c>
      <c r="M61" s="6">
        <v>3.5</v>
      </c>
      <c r="N61" s="5"/>
      <c r="O61" s="5"/>
      <c r="P61" s="5" t="s">
        <v>36</v>
      </c>
      <c r="Q61" s="5" t="s">
        <v>36</v>
      </c>
      <c r="R61" s="5" t="s">
        <v>237</v>
      </c>
      <c r="S61" s="5" t="s">
        <v>182</v>
      </c>
      <c r="T61" s="5" t="s">
        <v>183</v>
      </c>
      <c r="U61" s="5" t="s">
        <v>184</v>
      </c>
      <c r="V61" s="5" t="s">
        <v>191</v>
      </c>
      <c r="W61" s="5" t="s">
        <v>1378</v>
      </c>
    </row>
    <row r="62" spans="1:23" x14ac:dyDescent="0.35">
      <c r="A62" s="5">
        <v>14753641</v>
      </c>
      <c r="B62" s="5" t="s">
        <v>123</v>
      </c>
      <c r="C62" s="5" t="s">
        <v>38</v>
      </c>
      <c r="D62" s="5" t="s">
        <v>53</v>
      </c>
      <c r="E62" s="5" t="s">
        <v>112</v>
      </c>
      <c r="F62" s="5" t="s">
        <v>29</v>
      </c>
      <c r="G62" s="5" t="s">
        <v>1429</v>
      </c>
      <c r="H62" s="4" t="str">
        <f t="shared" si="0"/>
        <v>RFCTT</v>
      </c>
      <c r="I62" s="5" t="s">
        <v>43</v>
      </c>
      <c r="J62" s="2">
        <v>719</v>
      </c>
      <c r="K62" s="3">
        <v>0</v>
      </c>
      <c r="L62" s="5">
        <v>15</v>
      </c>
      <c r="M62" s="6">
        <v>1.5</v>
      </c>
      <c r="N62" s="5" t="s">
        <v>36</v>
      </c>
      <c r="O62" s="5"/>
      <c r="P62" s="5" t="s">
        <v>36</v>
      </c>
      <c r="Q62" s="5"/>
      <c r="R62" s="5" t="s">
        <v>235</v>
      </c>
      <c r="S62" s="5" t="s">
        <v>182</v>
      </c>
      <c r="T62" s="5" t="s">
        <v>186</v>
      </c>
      <c r="U62" s="5" t="s">
        <v>184</v>
      </c>
      <c r="V62" s="5" t="s">
        <v>185</v>
      </c>
      <c r="W62" s="5" t="s">
        <v>1480</v>
      </c>
    </row>
    <row r="63" spans="1:23" x14ac:dyDescent="0.35">
      <c r="A63" s="5">
        <v>15183191</v>
      </c>
      <c r="B63" s="5" t="s">
        <v>137</v>
      </c>
      <c r="C63" s="5" t="s">
        <v>33</v>
      </c>
      <c r="D63" s="5" t="s">
        <v>53</v>
      </c>
      <c r="E63" s="5" t="s">
        <v>112</v>
      </c>
      <c r="F63" s="5" t="s">
        <v>42</v>
      </c>
      <c r="G63" s="5" t="s">
        <v>509</v>
      </c>
      <c r="H63" s="4" t="str">
        <f t="shared" si="0"/>
        <v>D32LSUT#ABA</v>
      </c>
      <c r="I63" s="5" t="s">
        <v>19</v>
      </c>
      <c r="J63" s="2">
        <v>703</v>
      </c>
      <c r="K63" s="3">
        <v>0</v>
      </c>
      <c r="L63" s="5"/>
      <c r="M63" s="6"/>
      <c r="N63" s="5" t="s">
        <v>36</v>
      </c>
      <c r="O63" s="5"/>
      <c r="P63" s="5" t="s">
        <v>36</v>
      </c>
      <c r="Q63" s="5"/>
      <c r="R63" s="5"/>
      <c r="S63" s="5" t="s">
        <v>182</v>
      </c>
      <c r="T63" s="5" t="s">
        <v>183</v>
      </c>
      <c r="U63" s="5" t="s">
        <v>184</v>
      </c>
      <c r="V63" s="5" t="s">
        <v>185</v>
      </c>
      <c r="W63" s="5" t="s">
        <v>534</v>
      </c>
    </row>
    <row r="64" spans="1:23" x14ac:dyDescent="0.35">
      <c r="A64" s="5">
        <v>14412548</v>
      </c>
      <c r="B64" s="5" t="s">
        <v>57</v>
      </c>
      <c r="C64" s="5" t="s">
        <v>33</v>
      </c>
      <c r="D64" s="5" t="s">
        <v>53</v>
      </c>
      <c r="E64" s="5" t="s">
        <v>54</v>
      </c>
      <c r="F64" s="5" t="s">
        <v>29</v>
      </c>
      <c r="G64" s="5" t="s">
        <v>390</v>
      </c>
      <c r="H64" s="4" t="str">
        <f t="shared" si="0"/>
        <v>EP2-33256</v>
      </c>
      <c r="I64" s="5" t="s">
        <v>45</v>
      </c>
      <c r="J64" s="2">
        <v>696</v>
      </c>
      <c r="K64" s="3">
        <v>696</v>
      </c>
      <c r="L64" s="5"/>
      <c r="M64" s="6"/>
      <c r="N64" s="5"/>
      <c r="O64" s="5"/>
      <c r="P64" s="5" t="s">
        <v>36</v>
      </c>
      <c r="Q64" s="5" t="s">
        <v>36</v>
      </c>
      <c r="R64" s="5" t="s">
        <v>243</v>
      </c>
      <c r="S64" s="5" t="s">
        <v>182</v>
      </c>
      <c r="T64" s="5" t="s">
        <v>183</v>
      </c>
      <c r="U64" s="5" t="s">
        <v>188</v>
      </c>
      <c r="V64" s="5" t="s">
        <v>185</v>
      </c>
      <c r="W64" s="5" t="s">
        <v>393</v>
      </c>
    </row>
    <row r="65" spans="1:23" x14ac:dyDescent="0.35">
      <c r="A65" s="5">
        <v>14754743</v>
      </c>
      <c r="B65" s="5" t="s">
        <v>37</v>
      </c>
      <c r="C65" s="5" t="s">
        <v>38</v>
      </c>
      <c r="D65" s="5" t="s">
        <v>34</v>
      </c>
      <c r="E65" s="5" t="s">
        <v>35</v>
      </c>
      <c r="F65" s="5" t="s">
        <v>18</v>
      </c>
      <c r="G65" s="5" t="s">
        <v>1238</v>
      </c>
      <c r="H65" s="4" t="str">
        <f t="shared" si="0"/>
        <v>NX.JHLAA.001</v>
      </c>
      <c r="I65" s="5" t="s">
        <v>23</v>
      </c>
      <c r="J65" s="2">
        <v>692</v>
      </c>
      <c r="K65" s="3">
        <v>0</v>
      </c>
      <c r="L65" s="5">
        <v>15</v>
      </c>
      <c r="M65" s="6">
        <v>1.5</v>
      </c>
      <c r="N65" s="5"/>
      <c r="O65" s="5"/>
      <c r="P65" s="5" t="s">
        <v>36</v>
      </c>
      <c r="Q65" s="5"/>
      <c r="R65" s="5" t="s">
        <v>235</v>
      </c>
      <c r="S65" s="5" t="s">
        <v>182</v>
      </c>
      <c r="T65" s="5" t="s">
        <v>186</v>
      </c>
      <c r="U65" s="5" t="s">
        <v>184</v>
      </c>
      <c r="V65" s="5" t="s">
        <v>178</v>
      </c>
      <c r="W65" s="5" t="s">
        <v>1257</v>
      </c>
    </row>
    <row r="66" spans="1:23" x14ac:dyDescent="0.35">
      <c r="A66" s="5">
        <v>15359167</v>
      </c>
      <c r="B66" s="5" t="s">
        <v>115</v>
      </c>
      <c r="C66" s="5" t="s">
        <v>86</v>
      </c>
      <c r="D66" s="5" t="s">
        <v>53</v>
      </c>
      <c r="E66" s="5" t="s">
        <v>28</v>
      </c>
      <c r="F66" s="5" t="s">
        <v>29</v>
      </c>
      <c r="G66" s="5" t="s">
        <v>1298</v>
      </c>
      <c r="H66" s="4" t="str">
        <f t="shared" ref="H66:H129" si="1">HYPERLINK(_xlfn.CONCAT("https://partnerfirst.us.tdsynnex.com/commerce/part/technote?index=1&amp;_source=ProductSearchResult&amp;advID=-1&amp;skuNo=",A66,"&amp;redirectReq=1"),G66)</f>
        <v>21T9002HUS</v>
      </c>
      <c r="I66" s="5" t="s">
        <v>46</v>
      </c>
      <c r="J66" s="2">
        <v>687</v>
      </c>
      <c r="K66" s="3">
        <v>0</v>
      </c>
      <c r="L66" s="5"/>
      <c r="M66" s="6"/>
      <c r="N66" s="5"/>
      <c r="O66" s="5"/>
      <c r="P66" s="5"/>
      <c r="Q66" s="5"/>
      <c r="R66" s="5" t="s">
        <v>235</v>
      </c>
      <c r="S66" s="5" t="s">
        <v>182</v>
      </c>
      <c r="T66" s="5" t="s">
        <v>183</v>
      </c>
      <c r="U66" s="5"/>
      <c r="V66" s="5" t="s">
        <v>185</v>
      </c>
      <c r="W66" s="5" t="s">
        <v>1310</v>
      </c>
    </row>
    <row r="67" spans="1:23" x14ac:dyDescent="0.35">
      <c r="A67" s="5">
        <v>15420005</v>
      </c>
      <c r="B67" s="5">
        <v>335</v>
      </c>
      <c r="C67" s="5" t="s">
        <v>38</v>
      </c>
      <c r="D67" s="5" t="s">
        <v>579</v>
      </c>
      <c r="E67" s="5" t="s">
        <v>580</v>
      </c>
      <c r="F67" s="5" t="s">
        <v>29</v>
      </c>
      <c r="G67" s="5" t="s">
        <v>1994</v>
      </c>
      <c r="H67" s="4" t="str">
        <f t="shared" si="1"/>
        <v>EP2-54461</v>
      </c>
      <c r="I67" s="5" t="s">
        <v>45</v>
      </c>
      <c r="J67" s="2">
        <v>686</v>
      </c>
      <c r="K67" s="3">
        <v>0</v>
      </c>
      <c r="L67" s="5"/>
      <c r="M67" s="5"/>
      <c r="N67" s="5"/>
      <c r="O67" s="5"/>
      <c r="P67" s="5" t="s">
        <v>36</v>
      </c>
      <c r="Q67" s="5" t="s">
        <v>36</v>
      </c>
      <c r="R67" s="5" t="s">
        <v>238</v>
      </c>
      <c r="S67" s="5" t="s">
        <v>182</v>
      </c>
      <c r="T67" s="5" t="s">
        <v>186</v>
      </c>
      <c r="U67" s="5" t="s">
        <v>229</v>
      </c>
      <c r="V67" s="5" t="s">
        <v>185</v>
      </c>
      <c r="W67" s="5" t="s">
        <v>2034</v>
      </c>
    </row>
    <row r="68" spans="1:23" x14ac:dyDescent="0.35">
      <c r="A68" s="5">
        <v>15183188</v>
      </c>
      <c r="B68" s="5" t="s">
        <v>114</v>
      </c>
      <c r="C68" s="5" t="s">
        <v>38</v>
      </c>
      <c r="D68" s="5" t="s">
        <v>53</v>
      </c>
      <c r="E68" s="5" t="s">
        <v>112</v>
      </c>
      <c r="F68" s="5" t="s">
        <v>42</v>
      </c>
      <c r="G68" s="5" t="s">
        <v>1825</v>
      </c>
      <c r="H68" s="4" t="str">
        <f t="shared" si="1"/>
        <v>D32LQUT#ABA</v>
      </c>
      <c r="I68" s="5" t="s">
        <v>19</v>
      </c>
      <c r="J68" s="2">
        <v>677</v>
      </c>
      <c r="K68" s="3">
        <v>0</v>
      </c>
      <c r="L68" s="5"/>
      <c r="M68" s="6"/>
      <c r="N68" s="5" t="s">
        <v>36</v>
      </c>
      <c r="O68" s="5"/>
      <c r="P68" s="5" t="s">
        <v>36</v>
      </c>
      <c r="Q68" s="5"/>
      <c r="R68" s="5"/>
      <c r="S68" s="5" t="s">
        <v>181</v>
      </c>
      <c r="T68" s="5" t="s">
        <v>183</v>
      </c>
      <c r="U68" s="5" t="s">
        <v>184</v>
      </c>
      <c r="V68" s="5" t="s">
        <v>185</v>
      </c>
      <c r="W68" s="5" t="s">
        <v>1860</v>
      </c>
    </row>
    <row r="69" spans="1:23" x14ac:dyDescent="0.35">
      <c r="A69" s="5">
        <v>15514505</v>
      </c>
      <c r="B69" s="5">
        <v>355</v>
      </c>
      <c r="C69" s="5" t="s">
        <v>33</v>
      </c>
      <c r="D69" s="5" t="s">
        <v>579</v>
      </c>
      <c r="E69" s="5" t="s">
        <v>580</v>
      </c>
      <c r="F69" s="5" t="s">
        <v>29</v>
      </c>
      <c r="G69" s="5" t="s">
        <v>1193</v>
      </c>
      <c r="H69" s="4" t="str">
        <f t="shared" si="1"/>
        <v>DG5J9UT#ABA</v>
      </c>
      <c r="I69" s="5" t="s">
        <v>19</v>
      </c>
      <c r="J69" s="2">
        <v>671</v>
      </c>
      <c r="K69" s="3">
        <v>0</v>
      </c>
      <c r="L69" s="5">
        <v>35</v>
      </c>
      <c r="M69" s="6">
        <v>3.5</v>
      </c>
      <c r="N69" s="5"/>
      <c r="O69" s="5"/>
      <c r="P69" s="5" t="s">
        <v>36</v>
      </c>
      <c r="Q69" s="5" t="s">
        <v>36</v>
      </c>
      <c r="R69" s="5" t="s">
        <v>237</v>
      </c>
      <c r="S69" s="5" t="s">
        <v>181</v>
      </c>
      <c r="T69" s="5" t="s">
        <v>183</v>
      </c>
      <c r="U69" s="5" t="s">
        <v>184</v>
      </c>
      <c r="V69" s="5" t="s">
        <v>185</v>
      </c>
      <c r="W69" s="5" t="s">
        <v>1217</v>
      </c>
    </row>
    <row r="70" spans="1:23" x14ac:dyDescent="0.35">
      <c r="A70" s="5">
        <v>14542154</v>
      </c>
      <c r="B70" s="5" t="s">
        <v>100</v>
      </c>
      <c r="C70" s="5" t="s">
        <v>16</v>
      </c>
      <c r="D70" s="5"/>
      <c r="E70" s="5" t="s">
        <v>99</v>
      </c>
      <c r="F70" s="5" t="s">
        <v>18</v>
      </c>
      <c r="G70" s="5" t="s">
        <v>1702</v>
      </c>
      <c r="H70" s="4" t="str">
        <f t="shared" si="1"/>
        <v>83N80000US</v>
      </c>
      <c r="I70" s="5" t="s">
        <v>24</v>
      </c>
      <c r="J70" s="2">
        <v>632</v>
      </c>
      <c r="K70" s="3">
        <v>0</v>
      </c>
      <c r="L70" s="5"/>
      <c r="M70" s="5"/>
      <c r="N70" s="5"/>
      <c r="O70" s="5"/>
      <c r="P70" s="5"/>
      <c r="Q70" s="5"/>
      <c r="R70" s="5" t="s">
        <v>234</v>
      </c>
      <c r="S70" s="5" t="s">
        <v>176</v>
      </c>
      <c r="T70" s="5" t="s">
        <v>180</v>
      </c>
      <c r="U70" s="5" t="s">
        <v>177</v>
      </c>
      <c r="V70" s="5" t="s">
        <v>178</v>
      </c>
      <c r="W70" s="5" t="s">
        <v>1731</v>
      </c>
    </row>
    <row r="71" spans="1:23" x14ac:dyDescent="0.35">
      <c r="A71" s="5">
        <v>14754741</v>
      </c>
      <c r="B71" s="5" t="s">
        <v>384</v>
      </c>
      <c r="C71" s="5" t="s">
        <v>385</v>
      </c>
      <c r="D71" s="5" t="s">
        <v>34</v>
      </c>
      <c r="E71" s="5" t="s">
        <v>41</v>
      </c>
      <c r="F71" s="5" t="s">
        <v>18</v>
      </c>
      <c r="G71" s="5" t="s">
        <v>560</v>
      </c>
      <c r="H71" s="4" t="str">
        <f t="shared" si="1"/>
        <v>NX.JJ5AA.001</v>
      </c>
      <c r="I71" s="5" t="s">
        <v>23</v>
      </c>
      <c r="J71" s="2">
        <v>630</v>
      </c>
      <c r="K71" s="3">
        <v>630</v>
      </c>
      <c r="L71" s="5"/>
      <c r="M71" s="6"/>
      <c r="N71" s="5"/>
      <c r="O71" s="5"/>
      <c r="P71" s="5"/>
      <c r="Q71" s="5"/>
      <c r="R71" s="5" t="s">
        <v>235</v>
      </c>
      <c r="S71" s="5" t="s">
        <v>182</v>
      </c>
      <c r="T71" s="5" t="s">
        <v>186</v>
      </c>
      <c r="U71" s="5" t="s">
        <v>177</v>
      </c>
      <c r="V71" s="5" t="s">
        <v>178</v>
      </c>
      <c r="W71" s="5" t="s">
        <v>569</v>
      </c>
    </row>
    <row r="72" spans="1:23" x14ac:dyDescent="0.35">
      <c r="A72" s="5">
        <v>14649058</v>
      </c>
      <c r="B72" s="5">
        <v>235</v>
      </c>
      <c r="C72" s="5" t="s">
        <v>38</v>
      </c>
      <c r="D72" s="5" t="s">
        <v>53</v>
      </c>
      <c r="E72" s="5" t="s">
        <v>112</v>
      </c>
      <c r="F72" s="5" t="s">
        <v>42</v>
      </c>
      <c r="G72" s="5" t="s">
        <v>805</v>
      </c>
      <c r="H72" s="4" t="str">
        <f t="shared" si="1"/>
        <v>1JV7V</v>
      </c>
      <c r="I72" s="5" t="s">
        <v>43</v>
      </c>
      <c r="J72" s="2">
        <v>627</v>
      </c>
      <c r="K72" s="3">
        <v>0</v>
      </c>
      <c r="L72" s="5">
        <v>15</v>
      </c>
      <c r="M72" s="6">
        <v>1.5</v>
      </c>
      <c r="N72" s="5"/>
      <c r="O72" s="5"/>
      <c r="P72" s="5" t="s">
        <v>36</v>
      </c>
      <c r="Q72" s="5"/>
      <c r="R72" s="5"/>
      <c r="S72" s="5" t="s">
        <v>182</v>
      </c>
      <c r="T72" s="5" t="s">
        <v>183</v>
      </c>
      <c r="U72" s="5" t="s">
        <v>184</v>
      </c>
      <c r="V72" s="5" t="s">
        <v>185</v>
      </c>
      <c r="W72" s="5" t="s">
        <v>536</v>
      </c>
    </row>
    <row r="73" spans="1:23" x14ac:dyDescent="0.35">
      <c r="A73" s="5">
        <v>14412504</v>
      </c>
      <c r="B73" s="5" t="s">
        <v>57</v>
      </c>
      <c r="C73" s="5" t="s">
        <v>33</v>
      </c>
      <c r="D73" s="5" t="s">
        <v>53</v>
      </c>
      <c r="E73" s="5" t="s">
        <v>54</v>
      </c>
      <c r="F73" s="5" t="s">
        <v>29</v>
      </c>
      <c r="G73" s="5" t="s">
        <v>1302</v>
      </c>
      <c r="H73" s="4" t="str">
        <f t="shared" si="1"/>
        <v>EP2-33225</v>
      </c>
      <c r="I73" s="5" t="s">
        <v>45</v>
      </c>
      <c r="J73" s="2">
        <v>625</v>
      </c>
      <c r="K73" s="3">
        <v>0</v>
      </c>
      <c r="L73" s="5"/>
      <c r="M73" s="6"/>
      <c r="N73" s="5"/>
      <c r="O73" s="5"/>
      <c r="P73" s="5" t="s">
        <v>36</v>
      </c>
      <c r="Q73" s="5" t="s">
        <v>36</v>
      </c>
      <c r="R73" s="5" t="s">
        <v>241</v>
      </c>
      <c r="S73" s="5" t="s">
        <v>182</v>
      </c>
      <c r="T73" s="5" t="s">
        <v>186</v>
      </c>
      <c r="U73" s="5" t="s">
        <v>188</v>
      </c>
      <c r="V73" s="5" t="s">
        <v>185</v>
      </c>
      <c r="W73" s="5" t="s">
        <v>1314</v>
      </c>
    </row>
    <row r="74" spans="1:23" x14ac:dyDescent="0.35">
      <c r="A74" s="5">
        <v>15183192</v>
      </c>
      <c r="B74" s="5" t="s">
        <v>137</v>
      </c>
      <c r="C74" s="5" t="s">
        <v>33</v>
      </c>
      <c r="D74" s="5" t="s">
        <v>53</v>
      </c>
      <c r="E74" s="5" t="s">
        <v>112</v>
      </c>
      <c r="F74" s="5" t="s">
        <v>42</v>
      </c>
      <c r="G74" s="5" t="s">
        <v>1383</v>
      </c>
      <c r="H74" s="4" t="str">
        <f t="shared" si="1"/>
        <v>D32LRUT#ABA</v>
      </c>
      <c r="I74" s="5" t="s">
        <v>19</v>
      </c>
      <c r="J74" s="2">
        <v>617</v>
      </c>
      <c r="K74" s="3">
        <v>0</v>
      </c>
      <c r="L74" s="5"/>
      <c r="M74" s="6"/>
      <c r="N74" s="5" t="s">
        <v>36</v>
      </c>
      <c r="O74" s="5"/>
      <c r="P74" s="5" t="s">
        <v>36</v>
      </c>
      <c r="Q74" s="5"/>
      <c r="R74" s="5"/>
      <c r="S74" s="5" t="s">
        <v>181</v>
      </c>
      <c r="T74" s="5" t="s">
        <v>183</v>
      </c>
      <c r="U74" s="5" t="s">
        <v>184</v>
      </c>
      <c r="V74" s="5" t="s">
        <v>185</v>
      </c>
      <c r="W74" s="5" t="s">
        <v>1395</v>
      </c>
    </row>
    <row r="75" spans="1:23" x14ac:dyDescent="0.35">
      <c r="A75" s="5">
        <v>14544107</v>
      </c>
      <c r="B75" s="5" t="s">
        <v>52</v>
      </c>
      <c r="C75" s="5" t="s">
        <v>38</v>
      </c>
      <c r="D75" s="5" t="s">
        <v>53</v>
      </c>
      <c r="E75" s="5" t="s">
        <v>54</v>
      </c>
      <c r="F75" s="5" t="s">
        <v>29</v>
      </c>
      <c r="G75" s="5" t="s">
        <v>382</v>
      </c>
      <c r="H75" s="4" t="str">
        <f t="shared" si="1"/>
        <v>V8Y3R</v>
      </c>
      <c r="I75" s="5" t="s">
        <v>43</v>
      </c>
      <c r="J75" s="2">
        <v>610</v>
      </c>
      <c r="K75" s="3">
        <v>446</v>
      </c>
      <c r="L75" s="5"/>
      <c r="M75" s="6"/>
      <c r="N75" s="5" t="s">
        <v>36</v>
      </c>
      <c r="O75" s="5"/>
      <c r="P75" s="5" t="s">
        <v>36</v>
      </c>
      <c r="Q75" s="5" t="s">
        <v>36</v>
      </c>
      <c r="R75" s="5" t="s">
        <v>235</v>
      </c>
      <c r="S75" s="5" t="s">
        <v>182</v>
      </c>
      <c r="T75" s="5" t="s">
        <v>186</v>
      </c>
      <c r="U75" s="5" t="s">
        <v>188</v>
      </c>
      <c r="V75" s="5" t="s">
        <v>185</v>
      </c>
      <c r="W75" s="5" t="s">
        <v>975</v>
      </c>
    </row>
    <row r="76" spans="1:23" x14ac:dyDescent="0.35">
      <c r="A76" s="5">
        <v>15419905</v>
      </c>
      <c r="B76" s="5">
        <v>325</v>
      </c>
      <c r="C76" s="5" t="s">
        <v>38</v>
      </c>
      <c r="D76" s="5" t="s">
        <v>579</v>
      </c>
      <c r="E76" s="5" t="s">
        <v>580</v>
      </c>
      <c r="F76" s="5" t="s">
        <v>29</v>
      </c>
      <c r="G76" s="5" t="s">
        <v>1094</v>
      </c>
      <c r="H76" s="4" t="str">
        <f t="shared" si="1"/>
        <v>EP2-72561</v>
      </c>
      <c r="I76" s="5" t="s">
        <v>45</v>
      </c>
      <c r="J76" s="2">
        <v>609</v>
      </c>
      <c r="K76" s="3">
        <v>0</v>
      </c>
      <c r="L76" s="5"/>
      <c r="M76" s="5"/>
      <c r="N76" s="5"/>
      <c r="O76" s="5"/>
      <c r="P76" s="5" t="s">
        <v>36</v>
      </c>
      <c r="Q76" s="5" t="s">
        <v>36</v>
      </c>
      <c r="R76" s="5" t="s">
        <v>238</v>
      </c>
      <c r="S76" s="5" t="s">
        <v>1127</v>
      </c>
      <c r="T76" s="5" t="s">
        <v>183</v>
      </c>
      <c r="U76" s="5"/>
      <c r="V76" s="5" t="s">
        <v>185</v>
      </c>
      <c r="W76" s="5" t="s">
        <v>1128</v>
      </c>
    </row>
    <row r="77" spans="1:23" x14ac:dyDescent="0.35">
      <c r="A77" s="5">
        <v>15419863</v>
      </c>
      <c r="B77" s="5">
        <v>335</v>
      </c>
      <c r="C77" s="5" t="s">
        <v>38</v>
      </c>
      <c r="D77" s="5" t="s">
        <v>579</v>
      </c>
      <c r="E77" s="5" t="s">
        <v>580</v>
      </c>
      <c r="F77" s="5" t="s">
        <v>29</v>
      </c>
      <c r="G77" s="5" t="s">
        <v>1112</v>
      </c>
      <c r="H77" s="4" t="str">
        <f t="shared" si="1"/>
        <v>EP2-47640</v>
      </c>
      <c r="I77" s="5" t="s">
        <v>45</v>
      </c>
      <c r="J77" s="2">
        <v>601</v>
      </c>
      <c r="K77" s="3">
        <v>0</v>
      </c>
      <c r="L77" s="5"/>
      <c r="M77" s="5"/>
      <c r="N77" s="5"/>
      <c r="O77" s="5"/>
      <c r="P77" s="5" t="s">
        <v>36</v>
      </c>
      <c r="Q77" s="5" t="s">
        <v>36</v>
      </c>
      <c r="R77" s="5" t="s">
        <v>241</v>
      </c>
      <c r="S77" s="5" t="s">
        <v>182</v>
      </c>
      <c r="T77" s="5" t="s">
        <v>183</v>
      </c>
      <c r="U77" s="5"/>
      <c r="V77" s="5" t="s">
        <v>185</v>
      </c>
      <c r="W77" s="5" t="s">
        <v>1144</v>
      </c>
    </row>
    <row r="78" spans="1:23" x14ac:dyDescent="0.35">
      <c r="A78" s="5">
        <v>15514539</v>
      </c>
      <c r="B78" s="5">
        <v>355</v>
      </c>
      <c r="C78" s="5" t="s">
        <v>33</v>
      </c>
      <c r="D78" s="5" t="s">
        <v>579</v>
      </c>
      <c r="E78" s="5" t="s">
        <v>580</v>
      </c>
      <c r="F78" s="5" t="s">
        <v>29</v>
      </c>
      <c r="G78" s="5" t="s">
        <v>1421</v>
      </c>
      <c r="H78" s="4" t="str">
        <f t="shared" si="1"/>
        <v>DG4U7UT#ABA</v>
      </c>
      <c r="I78" s="5" t="s">
        <v>19</v>
      </c>
      <c r="J78" s="2">
        <v>596</v>
      </c>
      <c r="K78" s="3">
        <v>0</v>
      </c>
      <c r="L78" s="5">
        <v>35</v>
      </c>
      <c r="M78" s="6">
        <v>3.5</v>
      </c>
      <c r="N78" s="5"/>
      <c r="O78" s="5"/>
      <c r="P78" s="5" t="s">
        <v>36</v>
      </c>
      <c r="Q78" s="5" t="s">
        <v>36</v>
      </c>
      <c r="R78" s="5" t="s">
        <v>235</v>
      </c>
      <c r="S78" s="5" t="s">
        <v>182</v>
      </c>
      <c r="T78" s="5" t="s">
        <v>183</v>
      </c>
      <c r="U78" s="5" t="s">
        <v>184</v>
      </c>
      <c r="V78" s="5" t="s">
        <v>185</v>
      </c>
      <c r="W78" s="5" t="s">
        <v>1471</v>
      </c>
    </row>
    <row r="79" spans="1:23" x14ac:dyDescent="0.35">
      <c r="A79" s="5">
        <v>15183189</v>
      </c>
      <c r="B79" s="5" t="s">
        <v>114</v>
      </c>
      <c r="C79" s="5" t="s">
        <v>38</v>
      </c>
      <c r="D79" s="5" t="s">
        <v>53</v>
      </c>
      <c r="E79" s="5" t="s">
        <v>112</v>
      </c>
      <c r="F79" s="5" t="s">
        <v>42</v>
      </c>
      <c r="G79" s="5" t="s">
        <v>446</v>
      </c>
      <c r="H79" s="4" t="str">
        <f t="shared" si="1"/>
        <v>D32LMUT#ABA</v>
      </c>
      <c r="I79" s="5" t="s">
        <v>19</v>
      </c>
      <c r="J79" s="2">
        <v>592</v>
      </c>
      <c r="K79" s="3">
        <v>592</v>
      </c>
      <c r="L79" s="5"/>
      <c r="M79" s="6"/>
      <c r="N79" s="5" t="s">
        <v>36</v>
      </c>
      <c r="O79" s="5"/>
      <c r="P79" s="5" t="s">
        <v>36</v>
      </c>
      <c r="Q79" s="5"/>
      <c r="R79" s="5"/>
      <c r="S79" s="5" t="s">
        <v>180</v>
      </c>
      <c r="T79" s="5" t="s">
        <v>194</v>
      </c>
      <c r="U79" s="5" t="s">
        <v>184</v>
      </c>
      <c r="V79" s="5" t="s">
        <v>185</v>
      </c>
      <c r="W79" s="5" t="s">
        <v>450</v>
      </c>
    </row>
    <row r="80" spans="1:23" x14ac:dyDescent="0.35">
      <c r="A80" s="5">
        <v>14802419</v>
      </c>
      <c r="B80" s="5" t="s">
        <v>157</v>
      </c>
      <c r="C80" s="5" t="s">
        <v>38</v>
      </c>
      <c r="D80" s="5" t="s">
        <v>53</v>
      </c>
      <c r="E80" s="5" t="s">
        <v>112</v>
      </c>
      <c r="F80" s="5" t="s">
        <v>29</v>
      </c>
      <c r="G80" s="5" t="s">
        <v>353</v>
      </c>
      <c r="H80" s="4" t="str">
        <f t="shared" si="1"/>
        <v>21SR0035US</v>
      </c>
      <c r="I80" s="5" t="s">
        <v>24</v>
      </c>
      <c r="J80" s="2">
        <v>588</v>
      </c>
      <c r="K80" s="3">
        <v>365</v>
      </c>
      <c r="L80" s="5">
        <v>15</v>
      </c>
      <c r="M80" s="6">
        <v>1.5</v>
      </c>
      <c r="N80" s="5"/>
      <c r="O80" s="5"/>
      <c r="P80" s="5" t="s">
        <v>36</v>
      </c>
      <c r="Q80" s="5"/>
      <c r="R80" s="5" t="s">
        <v>237</v>
      </c>
      <c r="S80" s="5" t="s">
        <v>182</v>
      </c>
      <c r="T80" s="5" t="s">
        <v>186</v>
      </c>
      <c r="U80" s="5" t="s">
        <v>184</v>
      </c>
      <c r="V80" s="5" t="s">
        <v>185</v>
      </c>
      <c r="W80" s="5" t="s">
        <v>355</v>
      </c>
    </row>
    <row r="81" spans="1:23" x14ac:dyDescent="0.35">
      <c r="A81" s="5">
        <v>14753648</v>
      </c>
      <c r="B81" s="5" t="s">
        <v>105</v>
      </c>
      <c r="C81" s="5" t="s">
        <v>106</v>
      </c>
      <c r="D81" s="5" t="s">
        <v>34</v>
      </c>
      <c r="E81" s="5" t="s">
        <v>41</v>
      </c>
      <c r="F81" s="5" t="s">
        <v>29</v>
      </c>
      <c r="G81" s="5" t="s">
        <v>135</v>
      </c>
      <c r="H81" s="4" t="str">
        <f t="shared" si="1"/>
        <v>5PRNR</v>
      </c>
      <c r="I81" s="5" t="s">
        <v>43</v>
      </c>
      <c r="J81" s="2">
        <v>584</v>
      </c>
      <c r="K81" s="3">
        <v>0</v>
      </c>
      <c r="L81" s="5"/>
      <c r="M81" s="6"/>
      <c r="N81" s="5"/>
      <c r="O81" s="5"/>
      <c r="P81" s="5"/>
      <c r="Q81" s="5"/>
      <c r="R81" s="5" t="s">
        <v>237</v>
      </c>
      <c r="S81" s="5" t="s">
        <v>182</v>
      </c>
      <c r="T81" s="5" t="s">
        <v>183</v>
      </c>
      <c r="U81" s="5" t="s">
        <v>184</v>
      </c>
      <c r="V81" s="5" t="s">
        <v>185</v>
      </c>
      <c r="W81" s="5" t="s">
        <v>306</v>
      </c>
    </row>
    <row r="82" spans="1:23" x14ac:dyDescent="0.35">
      <c r="A82" s="5">
        <v>15159194</v>
      </c>
      <c r="B82" s="5" t="s">
        <v>115</v>
      </c>
      <c r="C82" s="5" t="s">
        <v>86</v>
      </c>
      <c r="D82" s="5" t="s">
        <v>53</v>
      </c>
      <c r="E82" s="5" t="s">
        <v>28</v>
      </c>
      <c r="F82" s="5" t="s">
        <v>29</v>
      </c>
      <c r="G82" s="5" t="s">
        <v>842</v>
      </c>
      <c r="H82" s="4" t="str">
        <f t="shared" si="1"/>
        <v>21UY0009US</v>
      </c>
      <c r="I82" s="5" t="s">
        <v>24</v>
      </c>
      <c r="J82" s="2">
        <v>576</v>
      </c>
      <c r="K82" s="3">
        <v>0</v>
      </c>
      <c r="L82" s="5">
        <v>50</v>
      </c>
      <c r="M82" s="6">
        <v>5</v>
      </c>
      <c r="N82" s="5"/>
      <c r="O82" s="5"/>
      <c r="P82" s="5"/>
      <c r="Q82" s="5"/>
      <c r="R82" s="5" t="s">
        <v>235</v>
      </c>
      <c r="S82" s="5" t="s">
        <v>182</v>
      </c>
      <c r="T82" s="5" t="s">
        <v>186</v>
      </c>
      <c r="U82" s="5" t="s">
        <v>184</v>
      </c>
      <c r="V82" s="5" t="s">
        <v>185</v>
      </c>
      <c r="W82" s="5" t="s">
        <v>850</v>
      </c>
    </row>
    <row r="83" spans="1:23" x14ac:dyDescent="0.35">
      <c r="A83" s="5">
        <v>14802416</v>
      </c>
      <c r="B83" s="5" t="s">
        <v>115</v>
      </c>
      <c r="C83" s="5" t="s">
        <v>86</v>
      </c>
      <c r="D83" s="5" t="s">
        <v>53</v>
      </c>
      <c r="E83" s="5" t="s">
        <v>28</v>
      </c>
      <c r="F83" s="5" t="s">
        <v>29</v>
      </c>
      <c r="G83" s="5" t="s">
        <v>1422</v>
      </c>
      <c r="H83" s="4" t="str">
        <f t="shared" si="1"/>
        <v>21TF001HUS</v>
      </c>
      <c r="I83" s="5" t="s">
        <v>24</v>
      </c>
      <c r="J83" s="2">
        <v>574</v>
      </c>
      <c r="K83" s="3">
        <v>0</v>
      </c>
      <c r="L83" s="5"/>
      <c r="M83" s="6"/>
      <c r="N83" s="5"/>
      <c r="O83" s="5"/>
      <c r="P83" s="5"/>
      <c r="Q83" s="5"/>
      <c r="R83" s="5" t="s">
        <v>237</v>
      </c>
      <c r="S83" s="5" t="s">
        <v>182</v>
      </c>
      <c r="T83" s="5" t="s">
        <v>186</v>
      </c>
      <c r="U83" s="5" t="s">
        <v>189</v>
      </c>
      <c r="V83" s="5" t="s">
        <v>185</v>
      </c>
      <c r="W83" s="5" t="s">
        <v>1472</v>
      </c>
    </row>
    <row r="84" spans="1:23" x14ac:dyDescent="0.35">
      <c r="A84" s="5">
        <v>14475846</v>
      </c>
      <c r="B84" s="5" t="s">
        <v>100</v>
      </c>
      <c r="C84" s="5" t="s">
        <v>16</v>
      </c>
      <c r="D84" s="5"/>
      <c r="E84" s="5" t="s">
        <v>99</v>
      </c>
      <c r="F84" s="5" t="s">
        <v>29</v>
      </c>
      <c r="G84" s="5" t="s">
        <v>875</v>
      </c>
      <c r="H84" s="4" t="str">
        <f t="shared" si="1"/>
        <v>NX.BHBAA.003</v>
      </c>
      <c r="I84" s="5" t="s">
        <v>23</v>
      </c>
      <c r="J84" s="2">
        <v>569</v>
      </c>
      <c r="K84" s="3">
        <v>0</v>
      </c>
      <c r="L84" s="5"/>
      <c r="M84" s="5"/>
      <c r="N84" s="5"/>
      <c r="O84" s="5"/>
      <c r="P84" s="5"/>
      <c r="Q84" s="5"/>
      <c r="R84" s="5" t="s">
        <v>236</v>
      </c>
      <c r="S84" s="5" t="s">
        <v>176</v>
      </c>
      <c r="T84" s="5" t="s">
        <v>195</v>
      </c>
      <c r="U84" s="5"/>
      <c r="V84" s="5" t="s">
        <v>1214</v>
      </c>
      <c r="W84" s="5" t="s">
        <v>884</v>
      </c>
    </row>
    <row r="85" spans="1:23" x14ac:dyDescent="0.35">
      <c r="A85" s="5">
        <v>15193480</v>
      </c>
      <c r="B85" s="5">
        <v>235</v>
      </c>
      <c r="C85" s="5" t="s">
        <v>38</v>
      </c>
      <c r="D85" s="5" t="s">
        <v>53</v>
      </c>
      <c r="E85" s="5" t="s">
        <v>112</v>
      </c>
      <c r="F85" s="5" t="s">
        <v>42</v>
      </c>
      <c r="G85" s="5" t="s">
        <v>413</v>
      </c>
      <c r="H85" s="4" t="str">
        <f t="shared" si="1"/>
        <v>D33SMAT#ABA</v>
      </c>
      <c r="I85" s="5" t="s">
        <v>19</v>
      </c>
      <c r="J85" s="2">
        <v>561</v>
      </c>
      <c r="K85" s="3">
        <v>561</v>
      </c>
      <c r="L85" s="5">
        <v>15</v>
      </c>
      <c r="M85" s="6">
        <v>1.5</v>
      </c>
      <c r="N85" s="5" t="s">
        <v>36</v>
      </c>
      <c r="O85" s="5"/>
      <c r="P85" s="5" t="s">
        <v>36</v>
      </c>
      <c r="Q85" s="5"/>
      <c r="R85" s="5"/>
      <c r="S85" s="5" t="s">
        <v>182</v>
      </c>
      <c r="T85" s="5" t="s">
        <v>183</v>
      </c>
      <c r="U85" s="5" t="s">
        <v>205</v>
      </c>
      <c r="V85" s="5" t="s">
        <v>185</v>
      </c>
      <c r="W85" s="5" t="s">
        <v>416</v>
      </c>
    </row>
    <row r="86" spans="1:23" x14ac:dyDescent="0.35">
      <c r="A86" s="5">
        <v>14469106</v>
      </c>
      <c r="B86" s="5" t="s">
        <v>57</v>
      </c>
      <c r="C86" s="5" t="s">
        <v>33</v>
      </c>
      <c r="D86" s="5" t="s">
        <v>53</v>
      </c>
      <c r="E86" s="5" t="s">
        <v>54</v>
      </c>
      <c r="F86" s="5" t="s">
        <v>29</v>
      </c>
      <c r="G86" s="5" t="s">
        <v>1818</v>
      </c>
      <c r="H86" s="4" t="str">
        <f t="shared" si="1"/>
        <v>GCY30</v>
      </c>
      <c r="I86" s="5" t="s">
        <v>43</v>
      </c>
      <c r="J86" s="2">
        <v>561</v>
      </c>
      <c r="K86" s="3">
        <v>0</v>
      </c>
      <c r="L86" s="5"/>
      <c r="M86" s="6"/>
      <c r="N86" s="5" t="s">
        <v>36</v>
      </c>
      <c r="O86" s="5"/>
      <c r="P86" s="5" t="s">
        <v>36</v>
      </c>
      <c r="Q86" s="5" t="s">
        <v>36</v>
      </c>
      <c r="R86" s="5" t="s">
        <v>237</v>
      </c>
      <c r="S86" s="5" t="s">
        <v>182</v>
      </c>
      <c r="T86" s="5" t="s">
        <v>183</v>
      </c>
      <c r="U86" s="5" t="s">
        <v>188</v>
      </c>
      <c r="V86" s="5" t="s">
        <v>185</v>
      </c>
      <c r="W86" s="5" t="s">
        <v>1852</v>
      </c>
    </row>
    <row r="87" spans="1:23" x14ac:dyDescent="0.35">
      <c r="A87" s="5">
        <v>14753627</v>
      </c>
      <c r="B87" s="5" t="s">
        <v>123</v>
      </c>
      <c r="C87" s="5" t="s">
        <v>38</v>
      </c>
      <c r="D87" s="5" t="s">
        <v>53</v>
      </c>
      <c r="E87" s="5" t="s">
        <v>112</v>
      </c>
      <c r="F87" s="5" t="s">
        <v>29</v>
      </c>
      <c r="G87" s="5" t="s">
        <v>301</v>
      </c>
      <c r="H87" s="4" t="str">
        <f t="shared" si="1"/>
        <v>PNY83</v>
      </c>
      <c r="I87" s="5" t="s">
        <v>43</v>
      </c>
      <c r="J87" s="2">
        <v>543</v>
      </c>
      <c r="K87" s="3">
        <v>0</v>
      </c>
      <c r="L87" s="5">
        <v>15</v>
      </c>
      <c r="M87" s="6">
        <v>1.5</v>
      </c>
      <c r="N87" s="5" t="s">
        <v>36</v>
      </c>
      <c r="O87" s="5"/>
      <c r="P87" s="5" t="s">
        <v>36</v>
      </c>
      <c r="Q87" s="5"/>
      <c r="R87" s="5" t="s">
        <v>237</v>
      </c>
      <c r="S87" s="5" t="s">
        <v>182</v>
      </c>
      <c r="T87" s="5" t="s">
        <v>186</v>
      </c>
      <c r="U87" s="5" t="s">
        <v>184</v>
      </c>
      <c r="V87" s="5" t="s">
        <v>185</v>
      </c>
      <c r="W87" s="5" t="s">
        <v>324</v>
      </c>
    </row>
    <row r="88" spans="1:23" x14ac:dyDescent="0.35">
      <c r="A88" s="5">
        <v>15183187</v>
      </c>
      <c r="B88" s="5" t="s">
        <v>114</v>
      </c>
      <c r="C88" s="5" t="s">
        <v>38</v>
      </c>
      <c r="D88" s="5" t="s">
        <v>53</v>
      </c>
      <c r="E88" s="5" t="s">
        <v>112</v>
      </c>
      <c r="F88" s="5" t="s">
        <v>42</v>
      </c>
      <c r="G88" s="5" t="s">
        <v>1386</v>
      </c>
      <c r="H88" s="4" t="str">
        <f t="shared" si="1"/>
        <v>D32LZUT#ABA</v>
      </c>
      <c r="I88" s="5" t="s">
        <v>19</v>
      </c>
      <c r="J88" s="2">
        <v>538</v>
      </c>
      <c r="K88" s="3">
        <v>0</v>
      </c>
      <c r="L88" s="5"/>
      <c r="M88" s="6"/>
      <c r="N88" s="5" t="s">
        <v>36</v>
      </c>
      <c r="O88" s="5"/>
      <c r="P88" s="5" t="s">
        <v>36</v>
      </c>
      <c r="Q88" s="5"/>
      <c r="R88" s="5"/>
      <c r="S88" s="5" t="s">
        <v>182</v>
      </c>
      <c r="T88" s="5" t="s">
        <v>183</v>
      </c>
      <c r="U88" s="5" t="s">
        <v>184</v>
      </c>
      <c r="V88" s="5" t="s">
        <v>185</v>
      </c>
      <c r="W88" s="5" t="s">
        <v>1397</v>
      </c>
    </row>
    <row r="89" spans="1:23" x14ac:dyDescent="0.35">
      <c r="A89" s="5">
        <v>14649075</v>
      </c>
      <c r="B89" s="5" t="s">
        <v>39</v>
      </c>
      <c r="C89" s="5" t="s">
        <v>26</v>
      </c>
      <c r="D89" s="5" t="s">
        <v>40</v>
      </c>
      <c r="E89" s="5" t="s">
        <v>41</v>
      </c>
      <c r="F89" s="5" t="s">
        <v>42</v>
      </c>
      <c r="G89" s="5" t="s">
        <v>113</v>
      </c>
      <c r="H89" s="4" t="str">
        <f t="shared" si="1"/>
        <v>PKXV1</v>
      </c>
      <c r="I89" s="5" t="s">
        <v>43</v>
      </c>
      <c r="J89" s="2">
        <v>524</v>
      </c>
      <c r="K89" s="3">
        <v>524</v>
      </c>
      <c r="L89" s="5"/>
      <c r="M89" s="6"/>
      <c r="N89" s="5"/>
      <c r="O89" s="5"/>
      <c r="P89" s="5"/>
      <c r="Q89" s="5"/>
      <c r="R89" s="5"/>
      <c r="S89" s="5" t="s">
        <v>179</v>
      </c>
      <c r="T89" s="5" t="s">
        <v>186</v>
      </c>
      <c r="U89" s="5" t="s">
        <v>189</v>
      </c>
      <c r="V89" s="5" t="s">
        <v>185</v>
      </c>
      <c r="W89" s="5" t="s">
        <v>522</v>
      </c>
    </row>
    <row r="90" spans="1:23" x14ac:dyDescent="0.35">
      <c r="A90" s="5">
        <v>9774788</v>
      </c>
      <c r="B90" s="5" t="s">
        <v>105</v>
      </c>
      <c r="C90" s="5" t="s">
        <v>106</v>
      </c>
      <c r="D90" s="5" t="s">
        <v>34</v>
      </c>
      <c r="E90" s="5" t="s">
        <v>41</v>
      </c>
      <c r="F90" s="5" t="s">
        <v>18</v>
      </c>
      <c r="G90" s="5" t="s">
        <v>959</v>
      </c>
      <c r="H90" s="4" t="str">
        <f t="shared" si="1"/>
        <v>NX.KW3AA.004</v>
      </c>
      <c r="I90" s="5" t="s">
        <v>23</v>
      </c>
      <c r="J90" s="2">
        <v>524</v>
      </c>
      <c r="K90" s="3">
        <v>0</v>
      </c>
      <c r="L90" s="5"/>
      <c r="M90" s="6"/>
      <c r="N90" s="5"/>
      <c r="O90" s="5"/>
      <c r="P90" s="5"/>
      <c r="Q90" s="5"/>
      <c r="R90" s="5" t="s">
        <v>242</v>
      </c>
      <c r="S90" s="5" t="s">
        <v>182</v>
      </c>
      <c r="T90" s="5" t="s">
        <v>186</v>
      </c>
      <c r="U90" s="5" t="s">
        <v>184</v>
      </c>
      <c r="V90" s="5" t="s">
        <v>178</v>
      </c>
      <c r="W90" s="5" t="s">
        <v>1013</v>
      </c>
    </row>
    <row r="91" spans="1:23" x14ac:dyDescent="0.35">
      <c r="A91" s="5">
        <v>14522621</v>
      </c>
      <c r="B91" s="5" t="s">
        <v>85</v>
      </c>
      <c r="C91" s="5" t="s">
        <v>86</v>
      </c>
      <c r="D91" s="5" t="s">
        <v>34</v>
      </c>
      <c r="E91" s="5" t="s">
        <v>41</v>
      </c>
      <c r="F91" s="5" t="s">
        <v>18</v>
      </c>
      <c r="G91" s="5" t="s">
        <v>272</v>
      </c>
      <c r="H91" s="4" t="str">
        <f t="shared" si="1"/>
        <v>83LL000LUS</v>
      </c>
      <c r="I91" s="5" t="s">
        <v>24</v>
      </c>
      <c r="J91" s="2">
        <v>507</v>
      </c>
      <c r="K91" s="3">
        <v>98</v>
      </c>
      <c r="L91" s="5"/>
      <c r="M91" s="6"/>
      <c r="N91" s="5"/>
      <c r="O91" s="5"/>
      <c r="P91" s="5"/>
      <c r="Q91" s="5"/>
      <c r="R91" s="5" t="s">
        <v>235</v>
      </c>
      <c r="S91" s="5" t="s">
        <v>179</v>
      </c>
      <c r="T91" s="5" t="s">
        <v>186</v>
      </c>
      <c r="U91" s="5" t="s">
        <v>184</v>
      </c>
      <c r="V91" s="5" t="s">
        <v>178</v>
      </c>
      <c r="W91" s="5" t="s">
        <v>326</v>
      </c>
    </row>
    <row r="92" spans="1:23" x14ac:dyDescent="0.35">
      <c r="A92" s="5">
        <v>15018438</v>
      </c>
      <c r="B92" s="5" t="s">
        <v>85</v>
      </c>
      <c r="C92" s="5" t="s">
        <v>86</v>
      </c>
      <c r="D92" s="5" t="s">
        <v>34</v>
      </c>
      <c r="E92" s="5" t="s">
        <v>41</v>
      </c>
      <c r="F92" s="5" t="s">
        <v>29</v>
      </c>
      <c r="G92" s="5" t="s">
        <v>1879</v>
      </c>
      <c r="H92" s="4" t="str">
        <f t="shared" si="1"/>
        <v>D0CG4</v>
      </c>
      <c r="I92" s="5" t="s">
        <v>43</v>
      </c>
      <c r="J92" s="2">
        <v>503</v>
      </c>
      <c r="K92" s="3">
        <v>0</v>
      </c>
      <c r="L92" s="5"/>
      <c r="M92" s="6"/>
      <c r="N92" s="5"/>
      <c r="O92" s="5"/>
      <c r="P92" s="5"/>
      <c r="Q92" s="5"/>
      <c r="R92" s="5" t="s">
        <v>235</v>
      </c>
      <c r="S92" s="5" t="s">
        <v>182</v>
      </c>
      <c r="T92" s="5" t="s">
        <v>183</v>
      </c>
      <c r="U92" s="5" t="s">
        <v>184</v>
      </c>
      <c r="V92" s="5" t="s">
        <v>185</v>
      </c>
      <c r="W92" s="5" t="s">
        <v>1903</v>
      </c>
    </row>
    <row r="93" spans="1:23" x14ac:dyDescent="0.35">
      <c r="A93" s="5">
        <v>14729083</v>
      </c>
      <c r="B93" s="5">
        <v>265</v>
      </c>
      <c r="C93" s="5" t="s">
        <v>33</v>
      </c>
      <c r="D93" s="5" t="s">
        <v>53</v>
      </c>
      <c r="E93" s="5" t="s">
        <v>112</v>
      </c>
      <c r="F93" s="5" t="s">
        <v>42</v>
      </c>
      <c r="G93" s="5" t="s">
        <v>219</v>
      </c>
      <c r="H93" s="4" t="str">
        <f t="shared" si="1"/>
        <v>BH9F1UT#ABA</v>
      </c>
      <c r="I93" s="5" t="s">
        <v>19</v>
      </c>
      <c r="J93" s="2">
        <v>502</v>
      </c>
      <c r="K93" s="3">
        <v>77</v>
      </c>
      <c r="L93" s="5">
        <v>30</v>
      </c>
      <c r="M93" s="6">
        <v>3</v>
      </c>
      <c r="N93" s="5" t="s">
        <v>36</v>
      </c>
      <c r="O93" s="5"/>
      <c r="P93" s="5" t="s">
        <v>36</v>
      </c>
      <c r="Q93" s="5"/>
      <c r="R93" s="5"/>
      <c r="S93" s="5" t="s">
        <v>182</v>
      </c>
      <c r="T93" s="5" t="s">
        <v>183</v>
      </c>
      <c r="U93" s="5" t="s">
        <v>184</v>
      </c>
      <c r="V93" s="5" t="s">
        <v>185</v>
      </c>
      <c r="W93" s="5" t="s">
        <v>221</v>
      </c>
    </row>
    <row r="94" spans="1:23" x14ac:dyDescent="0.35">
      <c r="A94" s="5">
        <v>14802429</v>
      </c>
      <c r="B94" s="5" t="s">
        <v>124</v>
      </c>
      <c r="C94" s="5" t="str">
        <f>VLOOKUP(B94,'[1]CPU Info'!A:F,2,FALSE)</f>
        <v>Core 7</v>
      </c>
      <c r="D94" s="5" t="str">
        <f>VLOOKUP(B94,'[1]CPU Info'!A:F,3,FALSE)</f>
        <v>Series 2</v>
      </c>
      <c r="E94" s="5" t="str">
        <f>VLOOKUP(B94,'[1]CPU Info'!A:F,4,FALSE)</f>
        <v>Raptor Lake</v>
      </c>
      <c r="F94" s="5" t="s">
        <v>29</v>
      </c>
      <c r="G94" s="5" t="s">
        <v>1880</v>
      </c>
      <c r="H94" s="4" t="str">
        <f t="shared" si="1"/>
        <v>21T9003QUS</v>
      </c>
      <c r="I94" s="5" t="s">
        <v>24</v>
      </c>
      <c r="J94" s="2">
        <v>500</v>
      </c>
      <c r="K94" s="3">
        <v>0</v>
      </c>
      <c r="L94" s="5"/>
      <c r="M94" s="5"/>
      <c r="N94" s="5"/>
      <c r="O94" s="5"/>
      <c r="P94" s="5"/>
      <c r="Q94" s="5"/>
      <c r="R94" s="5" t="s">
        <v>235</v>
      </c>
      <c r="S94" s="5" t="s">
        <v>182</v>
      </c>
      <c r="T94" s="5" t="s">
        <v>183</v>
      </c>
      <c r="U94" s="5" t="s">
        <v>184</v>
      </c>
      <c r="V94" s="5" t="s">
        <v>185</v>
      </c>
      <c r="W94" s="5" t="s">
        <v>1904</v>
      </c>
    </row>
    <row r="95" spans="1:23" x14ac:dyDescent="0.35">
      <c r="A95" s="5">
        <v>14753636</v>
      </c>
      <c r="B95" s="5" t="s">
        <v>51</v>
      </c>
      <c r="C95" s="5" t="s">
        <v>31</v>
      </c>
      <c r="D95" s="5" t="s">
        <v>40</v>
      </c>
      <c r="E95" s="5" t="s">
        <v>28</v>
      </c>
      <c r="F95" s="5" t="s">
        <v>42</v>
      </c>
      <c r="G95" s="5" t="s">
        <v>298</v>
      </c>
      <c r="H95" s="4" t="str">
        <f t="shared" si="1"/>
        <v>3JMH7</v>
      </c>
      <c r="I95" s="5" t="s">
        <v>43</v>
      </c>
      <c r="J95" s="2">
        <v>494</v>
      </c>
      <c r="K95" s="3">
        <v>0</v>
      </c>
      <c r="L95" s="5"/>
      <c r="M95" s="6"/>
      <c r="N95" s="5"/>
      <c r="O95" s="5"/>
      <c r="P95" s="5"/>
      <c r="Q95" s="5"/>
      <c r="R95" s="5"/>
      <c r="S95" s="5" t="s">
        <v>182</v>
      </c>
      <c r="T95" s="5" t="s">
        <v>183</v>
      </c>
      <c r="U95" s="5"/>
      <c r="V95" s="5" t="s">
        <v>185</v>
      </c>
      <c r="W95" s="5" t="s">
        <v>527</v>
      </c>
    </row>
    <row r="96" spans="1:23" x14ac:dyDescent="0.35">
      <c r="A96" s="5">
        <v>15569768</v>
      </c>
      <c r="B96" s="5" t="s">
        <v>60</v>
      </c>
      <c r="C96" s="5" t="s">
        <v>26</v>
      </c>
      <c r="D96" s="5" t="s">
        <v>40</v>
      </c>
      <c r="E96" s="5" t="s">
        <v>28</v>
      </c>
      <c r="F96" s="5" t="s">
        <v>42</v>
      </c>
      <c r="G96" s="5" t="s">
        <v>1055</v>
      </c>
      <c r="H96" s="4" t="str">
        <f t="shared" si="1"/>
        <v>DQ5N8AT#ABA</v>
      </c>
      <c r="I96" s="5" t="s">
        <v>19</v>
      </c>
      <c r="J96" s="2">
        <v>493</v>
      </c>
      <c r="K96" s="3">
        <v>0</v>
      </c>
      <c r="L96" s="5"/>
      <c r="M96" s="5"/>
      <c r="N96" s="5" t="s">
        <v>36</v>
      </c>
      <c r="O96" s="5"/>
      <c r="P96" s="5"/>
      <c r="Q96" s="5"/>
      <c r="R96" s="5"/>
      <c r="S96" s="5" t="s">
        <v>182</v>
      </c>
      <c r="T96" s="5" t="s">
        <v>183</v>
      </c>
      <c r="U96" s="5" t="s">
        <v>193</v>
      </c>
      <c r="V96" s="5" t="s">
        <v>185</v>
      </c>
      <c r="W96" s="5" t="s">
        <v>1067</v>
      </c>
    </row>
    <row r="97" spans="1:23" x14ac:dyDescent="0.35">
      <c r="A97" s="5">
        <v>14754744</v>
      </c>
      <c r="B97" s="5" t="s">
        <v>32</v>
      </c>
      <c r="C97" s="5" t="s">
        <v>33</v>
      </c>
      <c r="D97" s="5" t="s">
        <v>34</v>
      </c>
      <c r="E97" s="5" t="s">
        <v>35</v>
      </c>
      <c r="F97" s="5" t="s">
        <v>18</v>
      </c>
      <c r="G97" s="5" t="s">
        <v>779</v>
      </c>
      <c r="H97" s="4" t="str">
        <f t="shared" si="1"/>
        <v>NX.JHLAA.002</v>
      </c>
      <c r="I97" s="5" t="s">
        <v>23</v>
      </c>
      <c r="J97" s="2">
        <v>483</v>
      </c>
      <c r="K97" s="3">
        <v>0</v>
      </c>
      <c r="L97" s="5">
        <v>30</v>
      </c>
      <c r="M97" s="6">
        <v>3</v>
      </c>
      <c r="N97" s="5"/>
      <c r="O97" s="5"/>
      <c r="P97" s="5" t="s">
        <v>36</v>
      </c>
      <c r="Q97" s="5"/>
      <c r="R97" s="5" t="s">
        <v>235</v>
      </c>
      <c r="S97" s="5" t="s">
        <v>182</v>
      </c>
      <c r="T97" s="5" t="s">
        <v>186</v>
      </c>
      <c r="U97" s="5" t="s">
        <v>184</v>
      </c>
      <c r="V97" s="5" t="s">
        <v>178</v>
      </c>
      <c r="W97" s="5" t="s">
        <v>783</v>
      </c>
    </row>
    <row r="98" spans="1:23" x14ac:dyDescent="0.35">
      <c r="A98" s="5">
        <v>15027893</v>
      </c>
      <c r="B98" s="5" t="s">
        <v>149</v>
      </c>
      <c r="C98" s="5" t="s">
        <v>33</v>
      </c>
      <c r="D98" s="5" t="s">
        <v>53</v>
      </c>
      <c r="E98" s="5" t="s">
        <v>112</v>
      </c>
      <c r="F98" s="5" t="s">
        <v>29</v>
      </c>
      <c r="G98" s="5" t="s">
        <v>362</v>
      </c>
      <c r="H98" s="4" t="str">
        <f t="shared" si="1"/>
        <v>21QV0032US</v>
      </c>
      <c r="I98" s="5" t="s">
        <v>24</v>
      </c>
      <c r="J98" s="2">
        <v>471</v>
      </c>
      <c r="K98" s="3">
        <v>447</v>
      </c>
      <c r="L98" s="5">
        <v>30</v>
      </c>
      <c r="M98" s="6">
        <v>3</v>
      </c>
      <c r="N98" s="5"/>
      <c r="O98" s="5"/>
      <c r="P98" s="5" t="s">
        <v>36</v>
      </c>
      <c r="Q98" s="5"/>
      <c r="R98" s="5" t="s">
        <v>237</v>
      </c>
      <c r="S98" s="5" t="s">
        <v>182</v>
      </c>
      <c r="T98" s="5" t="s">
        <v>183</v>
      </c>
      <c r="U98" s="5" t="s">
        <v>200</v>
      </c>
      <c r="V98" s="5" t="s">
        <v>185</v>
      </c>
      <c r="W98" s="5" t="s">
        <v>973</v>
      </c>
    </row>
    <row r="99" spans="1:23" x14ac:dyDescent="0.35">
      <c r="A99" s="5">
        <v>14752456</v>
      </c>
      <c r="B99" s="5">
        <v>265</v>
      </c>
      <c r="C99" s="5" t="s">
        <v>33</v>
      </c>
      <c r="D99" s="5" t="s">
        <v>53</v>
      </c>
      <c r="E99" s="5" t="s">
        <v>112</v>
      </c>
      <c r="F99" s="5" t="s">
        <v>42</v>
      </c>
      <c r="G99" s="5" t="s">
        <v>368</v>
      </c>
      <c r="H99" s="4" t="str">
        <f t="shared" si="1"/>
        <v>30K50022US</v>
      </c>
      <c r="I99" s="5" t="s">
        <v>24</v>
      </c>
      <c r="J99" s="2">
        <v>471</v>
      </c>
      <c r="K99" s="3">
        <v>453</v>
      </c>
      <c r="L99" s="5">
        <v>30</v>
      </c>
      <c r="M99" s="6">
        <v>3</v>
      </c>
      <c r="N99" s="5" t="s">
        <v>36</v>
      </c>
      <c r="O99" s="5"/>
      <c r="P99" s="5" t="s">
        <v>36</v>
      </c>
      <c r="Q99" s="5"/>
      <c r="R99" s="5"/>
      <c r="S99" s="5" t="s">
        <v>181</v>
      </c>
      <c r="T99" s="5" t="s">
        <v>183</v>
      </c>
      <c r="U99" s="5" t="s">
        <v>184</v>
      </c>
      <c r="V99" s="5" t="s">
        <v>185</v>
      </c>
      <c r="W99" s="5" t="s">
        <v>372</v>
      </c>
    </row>
    <row r="100" spans="1:23" x14ac:dyDescent="0.35">
      <c r="A100" s="5">
        <v>15517092</v>
      </c>
      <c r="B100" s="5">
        <v>325</v>
      </c>
      <c r="C100" s="5" t="s">
        <v>38</v>
      </c>
      <c r="D100" s="5" t="s">
        <v>579</v>
      </c>
      <c r="E100" s="5" t="s">
        <v>580</v>
      </c>
      <c r="F100" s="5" t="s">
        <v>29</v>
      </c>
      <c r="G100" s="5" t="s">
        <v>1419</v>
      </c>
      <c r="H100" s="4" t="str">
        <f t="shared" si="1"/>
        <v>D9FP5UT#ABA</v>
      </c>
      <c r="I100" s="5" t="s">
        <v>19</v>
      </c>
      <c r="J100" s="2">
        <v>467</v>
      </c>
      <c r="K100" s="3">
        <v>0</v>
      </c>
      <c r="L100" s="5">
        <v>20</v>
      </c>
      <c r="M100" s="6">
        <v>2</v>
      </c>
      <c r="N100" s="5"/>
      <c r="O100" s="5"/>
      <c r="P100" s="5" t="s">
        <v>36</v>
      </c>
      <c r="Q100" s="5" t="s">
        <v>36</v>
      </c>
      <c r="R100" s="5" t="s">
        <v>237</v>
      </c>
      <c r="S100" s="5" t="s">
        <v>182</v>
      </c>
      <c r="T100" s="5" t="s">
        <v>183</v>
      </c>
      <c r="U100" s="5" t="s">
        <v>184</v>
      </c>
      <c r="V100" s="5" t="s">
        <v>185</v>
      </c>
      <c r="W100" s="5" t="s">
        <v>1469</v>
      </c>
    </row>
    <row r="101" spans="1:23" x14ac:dyDescent="0.35">
      <c r="A101" s="5">
        <v>15517091</v>
      </c>
      <c r="B101" s="5">
        <v>335</v>
      </c>
      <c r="C101" s="5" t="s">
        <v>38</v>
      </c>
      <c r="D101" s="5" t="s">
        <v>579</v>
      </c>
      <c r="E101" s="5" t="s">
        <v>580</v>
      </c>
      <c r="F101" s="5" t="s">
        <v>29</v>
      </c>
      <c r="G101" s="5" t="s">
        <v>1420</v>
      </c>
      <c r="H101" s="4" t="str">
        <f t="shared" si="1"/>
        <v>D9FP1UT#ABA</v>
      </c>
      <c r="I101" s="5" t="s">
        <v>19</v>
      </c>
      <c r="J101" s="2">
        <v>467</v>
      </c>
      <c r="K101" s="3">
        <v>0</v>
      </c>
      <c r="L101" s="5">
        <v>20</v>
      </c>
      <c r="M101" s="6">
        <v>2</v>
      </c>
      <c r="N101" s="5" t="s">
        <v>36</v>
      </c>
      <c r="O101" s="5"/>
      <c r="P101" s="5" t="s">
        <v>36</v>
      </c>
      <c r="Q101" s="5" t="s">
        <v>36</v>
      </c>
      <c r="R101" s="5" t="s">
        <v>237</v>
      </c>
      <c r="S101" s="5" t="s">
        <v>182</v>
      </c>
      <c r="T101" s="5" t="s">
        <v>183</v>
      </c>
      <c r="U101" s="5" t="s">
        <v>184</v>
      </c>
      <c r="V101" s="5" t="s">
        <v>185</v>
      </c>
      <c r="W101" s="5" t="s">
        <v>1470</v>
      </c>
    </row>
    <row r="102" spans="1:23" x14ac:dyDescent="0.35">
      <c r="A102" s="5">
        <v>15159188</v>
      </c>
      <c r="B102" s="5" t="s">
        <v>115</v>
      </c>
      <c r="C102" s="5" t="s">
        <v>86</v>
      </c>
      <c r="D102" s="5" t="s">
        <v>53</v>
      </c>
      <c r="E102" s="5" t="s">
        <v>28</v>
      </c>
      <c r="F102" s="5" t="s">
        <v>29</v>
      </c>
      <c r="G102" s="5" t="s">
        <v>1516</v>
      </c>
      <c r="H102" s="4" t="str">
        <f t="shared" si="1"/>
        <v>21US0002US</v>
      </c>
      <c r="I102" s="5" t="s">
        <v>24</v>
      </c>
      <c r="J102" s="2">
        <v>462</v>
      </c>
      <c r="K102" s="3">
        <v>0</v>
      </c>
      <c r="L102" s="5"/>
      <c r="M102" s="6"/>
      <c r="N102" s="5"/>
      <c r="O102" s="5"/>
      <c r="P102" s="5"/>
      <c r="Q102" s="5"/>
      <c r="R102" s="5" t="s">
        <v>237</v>
      </c>
      <c r="S102" s="5" t="s">
        <v>182</v>
      </c>
      <c r="T102" s="5" t="s">
        <v>183</v>
      </c>
      <c r="U102" s="5" t="s">
        <v>184</v>
      </c>
      <c r="V102" s="5" t="s">
        <v>185</v>
      </c>
      <c r="W102" s="5" t="s">
        <v>1535</v>
      </c>
    </row>
    <row r="103" spans="1:23" x14ac:dyDescent="0.35">
      <c r="A103" s="5">
        <v>14412634</v>
      </c>
      <c r="B103" s="5" t="s">
        <v>52</v>
      </c>
      <c r="C103" s="5" t="s">
        <v>38</v>
      </c>
      <c r="D103" s="5" t="s">
        <v>53</v>
      </c>
      <c r="E103" s="5" t="s">
        <v>54</v>
      </c>
      <c r="F103" s="5" t="s">
        <v>29</v>
      </c>
      <c r="G103" s="5" t="s">
        <v>1303</v>
      </c>
      <c r="H103" s="4" t="str">
        <f t="shared" si="1"/>
        <v>EP2-33237</v>
      </c>
      <c r="I103" s="5" t="s">
        <v>45</v>
      </c>
      <c r="J103" s="2">
        <v>457</v>
      </c>
      <c r="K103" s="3">
        <v>0</v>
      </c>
      <c r="L103" s="5"/>
      <c r="M103" s="6"/>
      <c r="N103" s="5"/>
      <c r="O103" s="5"/>
      <c r="P103" s="5" t="s">
        <v>36</v>
      </c>
      <c r="Q103" s="5" t="s">
        <v>36</v>
      </c>
      <c r="R103" s="5" t="s">
        <v>243</v>
      </c>
      <c r="S103" s="5" t="s">
        <v>182</v>
      </c>
      <c r="T103" s="5" t="s">
        <v>183</v>
      </c>
      <c r="U103" s="5" t="s">
        <v>188</v>
      </c>
      <c r="V103" s="5" t="s">
        <v>185</v>
      </c>
      <c r="W103" s="5" t="s">
        <v>1315</v>
      </c>
    </row>
    <row r="104" spans="1:23" x14ac:dyDescent="0.35">
      <c r="A104" s="5">
        <v>14649066</v>
      </c>
      <c r="B104" s="5" t="s">
        <v>117</v>
      </c>
      <c r="C104" s="5" t="s">
        <v>33</v>
      </c>
      <c r="D104" s="5" t="s">
        <v>53</v>
      </c>
      <c r="E104" s="5" t="s">
        <v>112</v>
      </c>
      <c r="F104" s="5" t="s">
        <v>29</v>
      </c>
      <c r="G104" s="5" t="s">
        <v>118</v>
      </c>
      <c r="H104" s="4" t="str">
        <f t="shared" si="1"/>
        <v>693N6</v>
      </c>
      <c r="I104" s="5" t="s">
        <v>43</v>
      </c>
      <c r="J104" s="2">
        <v>453</v>
      </c>
      <c r="K104" s="3">
        <v>96</v>
      </c>
      <c r="L104" s="5">
        <v>30</v>
      </c>
      <c r="M104" s="6">
        <v>3</v>
      </c>
      <c r="N104" s="5" t="s">
        <v>36</v>
      </c>
      <c r="O104" s="5"/>
      <c r="P104" s="5" t="s">
        <v>36</v>
      </c>
      <c r="Q104" s="5"/>
      <c r="R104" s="5" t="s">
        <v>237</v>
      </c>
      <c r="S104" s="5" t="s">
        <v>182</v>
      </c>
      <c r="T104" s="5" t="s">
        <v>183</v>
      </c>
      <c r="U104" s="5" t="s">
        <v>197</v>
      </c>
      <c r="V104" s="5" t="s">
        <v>185</v>
      </c>
      <c r="W104" s="5" t="s">
        <v>526</v>
      </c>
    </row>
    <row r="105" spans="1:23" x14ac:dyDescent="0.35">
      <c r="A105" s="5">
        <v>15420000</v>
      </c>
      <c r="B105" s="5">
        <v>335</v>
      </c>
      <c r="C105" s="5" t="s">
        <v>38</v>
      </c>
      <c r="D105" s="5" t="s">
        <v>579</v>
      </c>
      <c r="E105" s="5" t="s">
        <v>580</v>
      </c>
      <c r="F105" s="5" t="s">
        <v>29</v>
      </c>
      <c r="G105" s="5" t="s">
        <v>2071</v>
      </c>
      <c r="H105" s="4" t="str">
        <f t="shared" si="1"/>
        <v>EP2-47740</v>
      </c>
      <c r="I105" s="5" t="s">
        <v>45</v>
      </c>
      <c r="J105" s="2">
        <v>446</v>
      </c>
      <c r="K105" s="3">
        <v>0</v>
      </c>
      <c r="L105" s="5"/>
      <c r="M105" s="5"/>
      <c r="N105" s="5"/>
      <c r="O105" s="5"/>
      <c r="P105" s="5" t="s">
        <v>36</v>
      </c>
      <c r="Q105" s="5" t="s">
        <v>36</v>
      </c>
      <c r="R105" s="5" t="s">
        <v>241</v>
      </c>
      <c r="S105" s="5" t="s">
        <v>181</v>
      </c>
      <c r="T105" s="5" t="s">
        <v>183</v>
      </c>
      <c r="U105" s="5"/>
      <c r="V105" s="5" t="s">
        <v>185</v>
      </c>
      <c r="W105" s="5" t="s">
        <v>2105</v>
      </c>
    </row>
    <row r="106" spans="1:23" x14ac:dyDescent="0.35">
      <c r="A106" s="5">
        <v>14834915</v>
      </c>
      <c r="B106" s="5" t="s">
        <v>100</v>
      </c>
      <c r="C106" s="5" t="s">
        <v>16</v>
      </c>
      <c r="D106" s="5"/>
      <c r="E106" s="5" t="s">
        <v>99</v>
      </c>
      <c r="F106" s="5" t="s">
        <v>29</v>
      </c>
      <c r="G106" s="5" t="s">
        <v>933</v>
      </c>
      <c r="H106" s="4" t="str">
        <f t="shared" si="1"/>
        <v>NX.BLCAA.001</v>
      </c>
      <c r="I106" s="5" t="s">
        <v>23</v>
      </c>
      <c r="J106" s="2">
        <v>444</v>
      </c>
      <c r="K106" s="3">
        <v>0</v>
      </c>
      <c r="L106" s="5"/>
      <c r="M106" s="5"/>
      <c r="N106" s="5"/>
      <c r="O106" s="5"/>
      <c r="P106" s="5"/>
      <c r="Q106" s="5"/>
      <c r="R106" s="5" t="s">
        <v>236</v>
      </c>
      <c r="S106" s="5" t="s">
        <v>179</v>
      </c>
      <c r="T106" s="5" t="s">
        <v>195</v>
      </c>
      <c r="U106" s="5"/>
      <c r="V106" s="5" t="s">
        <v>185</v>
      </c>
      <c r="W106" s="5" t="s">
        <v>944</v>
      </c>
    </row>
    <row r="107" spans="1:23" x14ac:dyDescent="0.35">
      <c r="A107" s="5">
        <v>15560128</v>
      </c>
      <c r="B107" s="5">
        <v>355</v>
      </c>
      <c r="C107" s="5" t="s">
        <v>33</v>
      </c>
      <c r="D107" s="5" t="s">
        <v>579</v>
      </c>
      <c r="E107" s="5" t="s">
        <v>580</v>
      </c>
      <c r="F107" s="5" t="s">
        <v>29</v>
      </c>
      <c r="G107" s="5" t="s">
        <v>1571</v>
      </c>
      <c r="H107" s="4" t="str">
        <f t="shared" si="1"/>
        <v>21WN00C7US</v>
      </c>
      <c r="I107" s="5" t="s">
        <v>24</v>
      </c>
      <c r="J107" s="2">
        <v>434</v>
      </c>
      <c r="K107" s="3">
        <v>0</v>
      </c>
      <c r="L107" s="5">
        <v>85</v>
      </c>
      <c r="M107" s="6">
        <v>8.5</v>
      </c>
      <c r="N107" s="5"/>
      <c r="O107" s="5"/>
      <c r="P107" s="5" t="s">
        <v>36</v>
      </c>
      <c r="Q107" s="5" t="s">
        <v>36</v>
      </c>
      <c r="R107" s="5" t="s">
        <v>235</v>
      </c>
      <c r="S107" s="5" t="s">
        <v>181</v>
      </c>
      <c r="T107" s="5" t="s">
        <v>183</v>
      </c>
      <c r="U107" s="5"/>
      <c r="V107" s="5" t="s">
        <v>185</v>
      </c>
      <c r="W107" s="5" t="s">
        <v>1629</v>
      </c>
    </row>
    <row r="108" spans="1:23" x14ac:dyDescent="0.35">
      <c r="A108" s="5">
        <v>14524701</v>
      </c>
      <c r="B108" s="5" t="s">
        <v>69</v>
      </c>
      <c r="C108" s="5" t="s">
        <v>38</v>
      </c>
      <c r="D108" s="5" t="s">
        <v>34</v>
      </c>
      <c r="E108" s="5" t="s">
        <v>35</v>
      </c>
      <c r="F108" s="5" t="s">
        <v>42</v>
      </c>
      <c r="G108" s="5" t="s">
        <v>1274</v>
      </c>
      <c r="H108" s="4" t="str">
        <f t="shared" si="1"/>
        <v>12X2S00010</v>
      </c>
      <c r="I108" s="5" t="s">
        <v>24</v>
      </c>
      <c r="J108" s="2">
        <v>432</v>
      </c>
      <c r="K108" s="3">
        <v>0</v>
      </c>
      <c r="L108" s="5">
        <v>15</v>
      </c>
      <c r="M108" s="6">
        <v>1.5</v>
      </c>
      <c r="N108" s="5"/>
      <c r="O108" s="5"/>
      <c r="P108" s="5" t="s">
        <v>36</v>
      </c>
      <c r="Q108" s="5"/>
      <c r="R108" s="5" t="s">
        <v>248</v>
      </c>
      <c r="S108" s="5" t="s">
        <v>182</v>
      </c>
      <c r="T108" s="5" t="s">
        <v>186</v>
      </c>
      <c r="U108" s="5" t="s">
        <v>229</v>
      </c>
      <c r="V108" s="5" t="s">
        <v>215</v>
      </c>
      <c r="W108" s="5" t="s">
        <v>1286</v>
      </c>
    </row>
    <row r="109" spans="1:23" x14ac:dyDescent="0.35">
      <c r="A109" s="5">
        <v>14649078</v>
      </c>
      <c r="B109" s="5">
        <v>265</v>
      </c>
      <c r="C109" s="5" t="s">
        <v>33</v>
      </c>
      <c r="D109" s="5" t="s">
        <v>53</v>
      </c>
      <c r="E109" s="5" t="s">
        <v>112</v>
      </c>
      <c r="F109" s="5" t="s">
        <v>42</v>
      </c>
      <c r="G109" s="5" t="s">
        <v>1157</v>
      </c>
      <c r="H109" s="4" t="str">
        <f t="shared" si="1"/>
        <v>RFJMM</v>
      </c>
      <c r="I109" s="5" t="s">
        <v>43</v>
      </c>
      <c r="J109" s="2">
        <v>419</v>
      </c>
      <c r="K109" s="3">
        <v>0</v>
      </c>
      <c r="L109" s="5">
        <v>30</v>
      </c>
      <c r="M109" s="6">
        <v>3</v>
      </c>
      <c r="N109" s="5"/>
      <c r="O109" s="5"/>
      <c r="P109" s="5" t="s">
        <v>36</v>
      </c>
      <c r="Q109" s="5"/>
      <c r="R109" s="5"/>
      <c r="S109" s="5" t="s">
        <v>182</v>
      </c>
      <c r="T109" s="5" t="s">
        <v>183</v>
      </c>
      <c r="U109" s="5" t="s">
        <v>189</v>
      </c>
      <c r="V109" s="5" t="s">
        <v>185</v>
      </c>
      <c r="W109" s="5" t="s">
        <v>1174</v>
      </c>
    </row>
    <row r="110" spans="1:23" x14ac:dyDescent="0.35">
      <c r="A110" s="5">
        <v>15053536</v>
      </c>
      <c r="B110" s="5" t="s">
        <v>30</v>
      </c>
      <c r="C110" s="5" t="s">
        <v>31</v>
      </c>
      <c r="D110" s="5" t="s">
        <v>27</v>
      </c>
      <c r="E110" s="5" t="s">
        <v>28</v>
      </c>
      <c r="F110" s="5" t="s">
        <v>29</v>
      </c>
      <c r="G110" s="5" t="s">
        <v>378</v>
      </c>
      <c r="H110" s="4" t="str">
        <f t="shared" si="1"/>
        <v>0WR3Y</v>
      </c>
      <c r="I110" s="5" t="s">
        <v>43</v>
      </c>
      <c r="J110" s="2">
        <v>413</v>
      </c>
      <c r="K110" s="3">
        <v>0</v>
      </c>
      <c r="L110" s="5"/>
      <c r="M110" s="6"/>
      <c r="N110" s="5"/>
      <c r="O110" s="5"/>
      <c r="P110" s="5"/>
      <c r="Q110" s="5"/>
      <c r="R110" s="5" t="s">
        <v>242</v>
      </c>
      <c r="S110" s="5" t="s">
        <v>182</v>
      </c>
      <c r="T110" s="5" t="s">
        <v>183</v>
      </c>
      <c r="U110" s="5" t="s">
        <v>177</v>
      </c>
      <c r="V110" s="5" t="s">
        <v>185</v>
      </c>
      <c r="W110" s="5" t="s">
        <v>380</v>
      </c>
    </row>
    <row r="111" spans="1:23" x14ac:dyDescent="0.35">
      <c r="A111" s="5">
        <v>14740238</v>
      </c>
      <c r="B111" s="5" t="s">
        <v>123</v>
      </c>
      <c r="C111" s="5" t="s">
        <v>38</v>
      </c>
      <c r="D111" s="5" t="s">
        <v>53</v>
      </c>
      <c r="E111" s="5" t="s">
        <v>112</v>
      </c>
      <c r="F111" s="5" t="s">
        <v>29</v>
      </c>
      <c r="G111" s="5" t="s">
        <v>267</v>
      </c>
      <c r="H111" s="4" t="str">
        <f t="shared" si="1"/>
        <v>PFX0J</v>
      </c>
      <c r="I111" s="5" t="s">
        <v>43</v>
      </c>
      <c r="J111" s="2">
        <v>412</v>
      </c>
      <c r="K111" s="3">
        <v>0</v>
      </c>
      <c r="L111" s="5">
        <v>15</v>
      </c>
      <c r="M111" s="6">
        <v>1.5</v>
      </c>
      <c r="N111" s="5" t="s">
        <v>36</v>
      </c>
      <c r="O111" s="5"/>
      <c r="P111" s="5" t="s">
        <v>36</v>
      </c>
      <c r="Q111" s="5"/>
      <c r="R111" s="5" t="s">
        <v>235</v>
      </c>
      <c r="S111" s="5" t="s">
        <v>182</v>
      </c>
      <c r="T111" s="5" t="s">
        <v>183</v>
      </c>
      <c r="U111" s="5" t="s">
        <v>184</v>
      </c>
      <c r="V111" s="5" t="s">
        <v>185</v>
      </c>
      <c r="W111" s="5" t="s">
        <v>307</v>
      </c>
    </row>
    <row r="112" spans="1:23" x14ac:dyDescent="0.35">
      <c r="A112" s="5">
        <v>14753647</v>
      </c>
      <c r="B112" s="5" t="s">
        <v>85</v>
      </c>
      <c r="C112" s="5" t="s">
        <v>86</v>
      </c>
      <c r="D112" s="5" t="s">
        <v>34</v>
      </c>
      <c r="E112" s="5" t="s">
        <v>41</v>
      </c>
      <c r="F112" s="5" t="s">
        <v>29</v>
      </c>
      <c r="G112" s="5" t="s">
        <v>275</v>
      </c>
      <c r="H112" s="4" t="str">
        <f t="shared" si="1"/>
        <v>WM5X3</v>
      </c>
      <c r="I112" s="5" t="s">
        <v>43</v>
      </c>
      <c r="J112" s="2">
        <v>409</v>
      </c>
      <c r="K112" s="3">
        <v>109</v>
      </c>
      <c r="L112" s="5"/>
      <c r="M112" s="6"/>
      <c r="N112" s="5"/>
      <c r="O112" s="5"/>
      <c r="P112" s="5"/>
      <c r="Q112" s="5"/>
      <c r="R112" s="5" t="s">
        <v>237</v>
      </c>
      <c r="S112" s="5" t="s">
        <v>179</v>
      </c>
      <c r="T112" s="5" t="s">
        <v>186</v>
      </c>
      <c r="U112" s="5" t="s">
        <v>197</v>
      </c>
      <c r="V112" s="5" t="s">
        <v>185</v>
      </c>
      <c r="W112" s="5" t="s">
        <v>305</v>
      </c>
    </row>
    <row r="113" spans="1:23" x14ac:dyDescent="0.35">
      <c r="A113" s="5">
        <v>14933417</v>
      </c>
      <c r="B113" s="5">
        <v>235</v>
      </c>
      <c r="C113" s="5" t="s">
        <v>38</v>
      </c>
      <c r="D113" s="5" t="s">
        <v>53</v>
      </c>
      <c r="E113" s="5" t="s">
        <v>112</v>
      </c>
      <c r="F113" s="5" t="s">
        <v>59</v>
      </c>
      <c r="G113" s="5" t="s">
        <v>2067</v>
      </c>
      <c r="H113" s="4" t="str">
        <f t="shared" si="1"/>
        <v>C7RR5UT#ABA</v>
      </c>
      <c r="I113" s="5" t="s">
        <v>19</v>
      </c>
      <c r="J113" s="2">
        <v>409</v>
      </c>
      <c r="K113" s="3">
        <v>0</v>
      </c>
      <c r="L113" s="5">
        <v>15</v>
      </c>
      <c r="M113" s="6">
        <v>1.5</v>
      </c>
      <c r="N113" s="5" t="s">
        <v>36</v>
      </c>
      <c r="O113" s="5"/>
      <c r="P113" s="5" t="s">
        <v>36</v>
      </c>
      <c r="Q113" s="5"/>
      <c r="R113" s="5" t="s">
        <v>245</v>
      </c>
      <c r="S113" s="5" t="s">
        <v>182</v>
      </c>
      <c r="T113" s="5" t="s">
        <v>183</v>
      </c>
      <c r="U113" s="5" t="s">
        <v>184</v>
      </c>
      <c r="V113" s="5" t="s">
        <v>185</v>
      </c>
      <c r="W113" s="5" t="s">
        <v>776</v>
      </c>
    </row>
    <row r="114" spans="1:23" x14ac:dyDescent="0.35">
      <c r="A114" s="5">
        <v>14802426</v>
      </c>
      <c r="B114" s="5" t="s">
        <v>115</v>
      </c>
      <c r="C114" s="5" t="s">
        <v>86</v>
      </c>
      <c r="D114" s="5" t="s">
        <v>53</v>
      </c>
      <c r="E114" s="5" t="s">
        <v>28</v>
      </c>
      <c r="F114" s="5" t="s">
        <v>29</v>
      </c>
      <c r="G114" s="5" t="s">
        <v>2135</v>
      </c>
      <c r="H114" s="4" t="str">
        <f t="shared" si="1"/>
        <v>21T9002MUS</v>
      </c>
      <c r="I114" s="5" t="s">
        <v>24</v>
      </c>
      <c r="J114" s="2">
        <v>404</v>
      </c>
      <c r="K114" s="3">
        <v>0</v>
      </c>
      <c r="L114" s="5"/>
      <c r="M114" s="6"/>
      <c r="N114" s="5"/>
      <c r="O114" s="5"/>
      <c r="P114" s="5"/>
      <c r="Q114" s="5"/>
      <c r="R114" s="5" t="s">
        <v>235</v>
      </c>
      <c r="S114" s="5" t="s">
        <v>182</v>
      </c>
      <c r="T114" s="5" t="s">
        <v>183</v>
      </c>
      <c r="U114" s="5" t="s">
        <v>184</v>
      </c>
      <c r="V114" s="5" t="s">
        <v>185</v>
      </c>
      <c r="W114" s="5" t="s">
        <v>2154</v>
      </c>
    </row>
    <row r="115" spans="1:23" x14ac:dyDescent="0.35">
      <c r="A115" s="5">
        <v>14789280</v>
      </c>
      <c r="B115" s="5" t="s">
        <v>110</v>
      </c>
      <c r="C115" s="5" t="s">
        <v>26</v>
      </c>
      <c r="D115" s="5" t="s">
        <v>27</v>
      </c>
      <c r="E115" s="5" t="s">
        <v>28</v>
      </c>
      <c r="F115" s="5" t="s">
        <v>29</v>
      </c>
      <c r="G115" s="5" t="s">
        <v>561</v>
      </c>
      <c r="H115" s="4" t="str">
        <f t="shared" si="1"/>
        <v>I5440-5314BLU-PUS</v>
      </c>
      <c r="I115" s="5" t="s">
        <v>476</v>
      </c>
      <c r="J115" s="2">
        <v>391</v>
      </c>
      <c r="K115" s="3">
        <v>391</v>
      </c>
      <c r="L115" s="5"/>
      <c r="M115" s="6"/>
      <c r="N115" s="5"/>
      <c r="O115" s="5"/>
      <c r="P115" s="5"/>
      <c r="Q115" s="5"/>
      <c r="R115" s="5" t="s">
        <v>235</v>
      </c>
      <c r="S115" s="5" t="s">
        <v>179</v>
      </c>
      <c r="T115" s="5" t="s">
        <v>183</v>
      </c>
      <c r="U115" s="5" t="s">
        <v>177</v>
      </c>
      <c r="V115" s="5" t="s">
        <v>204</v>
      </c>
      <c r="W115" s="5" t="s">
        <v>570</v>
      </c>
    </row>
    <row r="116" spans="1:23" x14ac:dyDescent="0.35">
      <c r="A116" s="5">
        <v>15193474</v>
      </c>
      <c r="B116" s="5">
        <v>235</v>
      </c>
      <c r="C116" s="5" t="s">
        <v>38</v>
      </c>
      <c r="D116" s="5" t="s">
        <v>53</v>
      </c>
      <c r="E116" s="5" t="s">
        <v>112</v>
      </c>
      <c r="F116" s="5" t="s">
        <v>42</v>
      </c>
      <c r="G116" s="5" t="s">
        <v>1281</v>
      </c>
      <c r="H116" s="4" t="str">
        <f t="shared" si="1"/>
        <v>D32G7AT#ABA</v>
      </c>
      <c r="I116" s="5" t="s">
        <v>19</v>
      </c>
      <c r="J116" s="2">
        <v>389</v>
      </c>
      <c r="K116" s="3">
        <v>0</v>
      </c>
      <c r="L116" s="5">
        <v>15</v>
      </c>
      <c r="M116" s="6">
        <v>1.5</v>
      </c>
      <c r="N116" s="5" t="s">
        <v>36</v>
      </c>
      <c r="O116" s="5"/>
      <c r="P116" s="5" t="s">
        <v>36</v>
      </c>
      <c r="Q116" s="5"/>
      <c r="R116" s="5"/>
      <c r="S116" s="5" t="s">
        <v>182</v>
      </c>
      <c r="T116" s="5" t="s">
        <v>194</v>
      </c>
      <c r="U116" s="5" t="s">
        <v>184</v>
      </c>
      <c r="V116" s="5" t="s">
        <v>185</v>
      </c>
      <c r="W116" s="5" t="s">
        <v>1293</v>
      </c>
    </row>
    <row r="117" spans="1:23" x14ac:dyDescent="0.35">
      <c r="A117" s="5">
        <v>14412661</v>
      </c>
      <c r="B117" s="5" t="s">
        <v>52</v>
      </c>
      <c r="C117" s="5" t="s">
        <v>38</v>
      </c>
      <c r="D117" s="5" t="s">
        <v>53</v>
      </c>
      <c r="E117" s="5" t="s">
        <v>54</v>
      </c>
      <c r="F117" s="5" t="s">
        <v>29</v>
      </c>
      <c r="G117" s="5" t="s">
        <v>1297</v>
      </c>
      <c r="H117" s="4" t="str">
        <f t="shared" si="1"/>
        <v>EP2-20111</v>
      </c>
      <c r="I117" s="5" t="s">
        <v>45</v>
      </c>
      <c r="J117" s="2">
        <v>379</v>
      </c>
      <c r="K117" s="3">
        <v>0</v>
      </c>
      <c r="L117" s="5"/>
      <c r="M117" s="6"/>
      <c r="N117" s="5"/>
      <c r="O117" s="5"/>
      <c r="P117" s="5" t="s">
        <v>36</v>
      </c>
      <c r="Q117" s="5" t="s">
        <v>36</v>
      </c>
      <c r="R117" s="5" t="s">
        <v>238</v>
      </c>
      <c r="S117" s="5" t="s">
        <v>182</v>
      </c>
      <c r="T117" s="5" t="s">
        <v>186</v>
      </c>
      <c r="U117" s="5" t="s">
        <v>229</v>
      </c>
      <c r="V117" s="5" t="s">
        <v>185</v>
      </c>
      <c r="W117" s="5" t="s">
        <v>1309</v>
      </c>
    </row>
    <row r="118" spans="1:23" x14ac:dyDescent="0.35">
      <c r="A118" s="5">
        <v>15419930</v>
      </c>
      <c r="B118" s="5" t="s">
        <v>1105</v>
      </c>
      <c r="C118" s="5" t="str">
        <f>VLOOKUP(B118,'[1]CPU Info'!A:F,2,FALSE)</f>
        <v>Core Ultra X7</v>
      </c>
      <c r="D118" s="5" t="str">
        <f>VLOOKUP(B118,'[1]CPU Info'!A:F,3,FALSE)</f>
        <v>Series 3</v>
      </c>
      <c r="E118" s="5" t="str">
        <f>VLOOKUP(B118,'[1]CPU Info'!A:F,4,FALSE)</f>
        <v>Panther Lake</v>
      </c>
      <c r="F118" s="5" t="s">
        <v>29</v>
      </c>
      <c r="G118" s="5" t="s">
        <v>1878</v>
      </c>
      <c r="H118" s="4" t="str">
        <f t="shared" si="1"/>
        <v>EP2-55108</v>
      </c>
      <c r="I118" s="5" t="s">
        <v>45</v>
      </c>
      <c r="J118" s="2">
        <v>379</v>
      </c>
      <c r="K118" s="3">
        <v>0</v>
      </c>
      <c r="L118" s="5"/>
      <c r="M118" s="5"/>
      <c r="N118" s="5"/>
      <c r="O118" s="5"/>
      <c r="P118" s="5" t="s">
        <v>36</v>
      </c>
      <c r="Q118" s="5" t="s">
        <v>36</v>
      </c>
      <c r="R118" s="5" t="s">
        <v>243</v>
      </c>
      <c r="S118" s="5" t="s">
        <v>181</v>
      </c>
      <c r="T118" s="5" t="s">
        <v>183</v>
      </c>
      <c r="U118" s="5"/>
      <c r="V118" s="5" t="s">
        <v>185</v>
      </c>
      <c r="W118" s="5" t="s">
        <v>1902</v>
      </c>
    </row>
    <row r="119" spans="1:23" x14ac:dyDescent="0.35">
      <c r="A119" s="5">
        <v>14834845</v>
      </c>
      <c r="B119" s="5">
        <v>265</v>
      </c>
      <c r="C119" s="5" t="s">
        <v>33</v>
      </c>
      <c r="D119" s="5" t="s">
        <v>53</v>
      </c>
      <c r="E119" s="5" t="s">
        <v>112</v>
      </c>
      <c r="F119" s="5" t="s">
        <v>42</v>
      </c>
      <c r="G119" s="5" t="s">
        <v>802</v>
      </c>
      <c r="H119" s="4" t="str">
        <f t="shared" si="1"/>
        <v>98J6R</v>
      </c>
      <c r="I119" s="5" t="s">
        <v>43</v>
      </c>
      <c r="J119" s="2">
        <v>376</v>
      </c>
      <c r="K119" s="3">
        <v>0</v>
      </c>
      <c r="L119" s="5">
        <v>30</v>
      </c>
      <c r="M119" s="6">
        <v>3</v>
      </c>
      <c r="N119" s="5"/>
      <c r="O119" s="5"/>
      <c r="P119" s="5" t="s">
        <v>36</v>
      </c>
      <c r="Q119" s="5"/>
      <c r="R119" s="5"/>
      <c r="S119" s="5" t="s">
        <v>182</v>
      </c>
      <c r="T119" s="5" t="s">
        <v>183</v>
      </c>
      <c r="U119" s="5" t="s">
        <v>189</v>
      </c>
      <c r="V119" s="5" t="s">
        <v>185</v>
      </c>
      <c r="W119" s="5" t="s">
        <v>810</v>
      </c>
    </row>
    <row r="120" spans="1:23" x14ac:dyDescent="0.35">
      <c r="A120" s="5">
        <v>14975124</v>
      </c>
      <c r="B120" s="5" t="s">
        <v>117</v>
      </c>
      <c r="C120" s="5" t="s">
        <v>33</v>
      </c>
      <c r="D120" s="5" t="s">
        <v>53</v>
      </c>
      <c r="E120" s="5" t="s">
        <v>112</v>
      </c>
      <c r="F120" s="5" t="s">
        <v>29</v>
      </c>
      <c r="G120" s="5" t="s">
        <v>609</v>
      </c>
      <c r="H120" s="4" t="str">
        <f t="shared" si="1"/>
        <v>286W6</v>
      </c>
      <c r="I120" s="5" t="s">
        <v>43</v>
      </c>
      <c r="J120" s="2">
        <v>375</v>
      </c>
      <c r="K120" s="3">
        <v>0</v>
      </c>
      <c r="L120" s="5">
        <v>30</v>
      </c>
      <c r="M120" s="6">
        <v>3</v>
      </c>
      <c r="N120" s="5" t="s">
        <v>36</v>
      </c>
      <c r="O120" s="5"/>
      <c r="P120" s="5" t="s">
        <v>36</v>
      </c>
      <c r="Q120" s="5"/>
      <c r="R120" s="5" t="s">
        <v>235</v>
      </c>
      <c r="S120" s="5" t="s">
        <v>182</v>
      </c>
      <c r="T120" s="5" t="s">
        <v>183</v>
      </c>
      <c r="U120" s="5" t="s">
        <v>184</v>
      </c>
      <c r="V120" s="5" t="s">
        <v>185</v>
      </c>
      <c r="W120" s="5" t="s">
        <v>1008</v>
      </c>
    </row>
    <row r="121" spans="1:23" x14ac:dyDescent="0.35">
      <c r="A121" s="5">
        <v>14741311</v>
      </c>
      <c r="B121" s="5" t="s">
        <v>114</v>
      </c>
      <c r="C121" s="5" t="s">
        <v>38</v>
      </c>
      <c r="D121" s="5" t="s">
        <v>53</v>
      </c>
      <c r="E121" s="5" t="s">
        <v>112</v>
      </c>
      <c r="F121" s="5" t="s">
        <v>42</v>
      </c>
      <c r="G121" s="5" t="s">
        <v>691</v>
      </c>
      <c r="H121" s="4" t="str">
        <f t="shared" si="1"/>
        <v>BQ4C1UT#ABA</v>
      </c>
      <c r="I121" s="5" t="s">
        <v>19</v>
      </c>
      <c r="J121" s="2">
        <v>364</v>
      </c>
      <c r="K121" s="3">
        <v>364</v>
      </c>
      <c r="L121" s="5"/>
      <c r="M121" s="6"/>
      <c r="N121" s="5" t="s">
        <v>36</v>
      </c>
      <c r="O121" s="5"/>
      <c r="P121" s="5" t="s">
        <v>36</v>
      </c>
      <c r="Q121" s="5"/>
      <c r="R121" s="5"/>
      <c r="S121" s="5" t="s">
        <v>180</v>
      </c>
      <c r="T121" s="5" t="s">
        <v>194</v>
      </c>
      <c r="U121" s="5" t="s">
        <v>184</v>
      </c>
      <c r="V121" s="5" t="s">
        <v>185</v>
      </c>
      <c r="W121" s="5" t="s">
        <v>696</v>
      </c>
    </row>
    <row r="122" spans="1:23" x14ac:dyDescent="0.35">
      <c r="A122" s="5">
        <v>15419875</v>
      </c>
      <c r="B122" s="5">
        <v>335</v>
      </c>
      <c r="C122" s="5" t="s">
        <v>38</v>
      </c>
      <c r="D122" s="5" t="s">
        <v>579</v>
      </c>
      <c r="E122" s="5" t="s">
        <v>580</v>
      </c>
      <c r="F122" s="5" t="s">
        <v>29</v>
      </c>
      <c r="G122" s="5" t="s">
        <v>1096</v>
      </c>
      <c r="H122" s="4" t="str">
        <f t="shared" si="1"/>
        <v>EP2-48795</v>
      </c>
      <c r="I122" s="5" t="s">
        <v>45</v>
      </c>
      <c r="J122" s="2">
        <v>358</v>
      </c>
      <c r="K122" s="3">
        <v>0</v>
      </c>
      <c r="L122" s="5"/>
      <c r="M122" s="5"/>
      <c r="N122" s="5"/>
      <c r="O122" s="5"/>
      <c r="P122" s="5" t="s">
        <v>36</v>
      </c>
      <c r="Q122" s="5" t="s">
        <v>36</v>
      </c>
      <c r="R122" s="5" t="s">
        <v>238</v>
      </c>
      <c r="S122" s="5" t="s">
        <v>182</v>
      </c>
      <c r="T122" s="5" t="s">
        <v>186</v>
      </c>
      <c r="U122" s="5"/>
      <c r="V122" s="5" t="s">
        <v>185</v>
      </c>
      <c r="W122" s="5" t="s">
        <v>1130</v>
      </c>
    </row>
    <row r="123" spans="1:23" x14ac:dyDescent="0.35">
      <c r="A123" s="5">
        <v>14753625</v>
      </c>
      <c r="B123" s="5" t="s">
        <v>123</v>
      </c>
      <c r="C123" s="5" t="s">
        <v>38</v>
      </c>
      <c r="D123" s="5" t="s">
        <v>53</v>
      </c>
      <c r="E123" s="5" t="s">
        <v>112</v>
      </c>
      <c r="F123" s="5" t="s">
        <v>29</v>
      </c>
      <c r="G123" s="5" t="s">
        <v>490</v>
      </c>
      <c r="H123" s="4" t="str">
        <f t="shared" si="1"/>
        <v>YHP0D</v>
      </c>
      <c r="I123" s="5" t="s">
        <v>43</v>
      </c>
      <c r="J123" s="2">
        <v>356</v>
      </c>
      <c r="K123" s="3">
        <v>116</v>
      </c>
      <c r="L123" s="5">
        <v>15</v>
      </c>
      <c r="M123" s="6">
        <v>1.5</v>
      </c>
      <c r="N123" s="5" t="s">
        <v>36</v>
      </c>
      <c r="O123" s="5"/>
      <c r="P123" s="5" t="s">
        <v>36</v>
      </c>
      <c r="Q123" s="5"/>
      <c r="R123" s="5" t="s">
        <v>237</v>
      </c>
      <c r="S123" s="5" t="s">
        <v>182</v>
      </c>
      <c r="T123" s="5" t="s">
        <v>186</v>
      </c>
      <c r="U123" s="5" t="s">
        <v>197</v>
      </c>
      <c r="V123" s="5" t="s">
        <v>185</v>
      </c>
      <c r="W123" s="5" t="s">
        <v>491</v>
      </c>
    </row>
    <row r="124" spans="1:23" x14ac:dyDescent="0.35">
      <c r="A124" s="5">
        <v>15540379</v>
      </c>
      <c r="B124" s="5">
        <v>325</v>
      </c>
      <c r="C124" s="5" t="s">
        <v>38</v>
      </c>
      <c r="D124" s="5" t="s">
        <v>579</v>
      </c>
      <c r="E124" s="5" t="s">
        <v>580</v>
      </c>
      <c r="F124" s="5" t="s">
        <v>42</v>
      </c>
      <c r="G124" s="5" t="s">
        <v>1761</v>
      </c>
      <c r="H124" s="4" t="str">
        <f t="shared" si="1"/>
        <v>D95RHUT#ABA</v>
      </c>
      <c r="I124" s="5" t="s">
        <v>19</v>
      </c>
      <c r="J124" s="2">
        <v>355</v>
      </c>
      <c r="K124" s="3">
        <v>0</v>
      </c>
      <c r="L124" s="5">
        <v>70</v>
      </c>
      <c r="M124" s="6">
        <v>7</v>
      </c>
      <c r="N124" s="5"/>
      <c r="O124" s="5"/>
      <c r="P124" s="5" t="s">
        <v>36</v>
      </c>
      <c r="Q124" s="5" t="s">
        <v>36</v>
      </c>
      <c r="R124" s="5"/>
      <c r="S124" s="5" t="s">
        <v>182</v>
      </c>
      <c r="T124" s="5" t="s">
        <v>186</v>
      </c>
      <c r="U124" s="5" t="s">
        <v>184</v>
      </c>
      <c r="V124" s="5" t="s">
        <v>185</v>
      </c>
      <c r="W124" s="5" t="s">
        <v>1787</v>
      </c>
    </row>
    <row r="125" spans="1:23" x14ac:dyDescent="0.35">
      <c r="A125" s="5">
        <v>15654616</v>
      </c>
      <c r="B125" s="5" t="s">
        <v>56</v>
      </c>
      <c r="C125" s="5" t="s">
        <v>31</v>
      </c>
      <c r="D125" s="5" t="s">
        <v>40</v>
      </c>
      <c r="E125" s="5" t="s">
        <v>41</v>
      </c>
      <c r="F125" s="5" t="s">
        <v>42</v>
      </c>
      <c r="G125" s="5" t="s">
        <v>1935</v>
      </c>
      <c r="H125" s="4" t="str">
        <f t="shared" si="1"/>
        <v>E13H7AT#ABA</v>
      </c>
      <c r="I125" s="5" t="s">
        <v>19</v>
      </c>
      <c r="J125" s="2">
        <v>355</v>
      </c>
      <c r="K125" s="3">
        <v>0</v>
      </c>
      <c r="L125" s="5"/>
      <c r="M125" s="5"/>
      <c r="N125" s="5"/>
      <c r="O125" s="5"/>
      <c r="P125" s="5"/>
      <c r="Q125" s="5"/>
      <c r="R125" s="5"/>
      <c r="S125" s="5" t="s">
        <v>182</v>
      </c>
      <c r="T125" s="5" t="s">
        <v>183</v>
      </c>
      <c r="U125" s="5" t="s">
        <v>177</v>
      </c>
      <c r="V125" s="5" t="s">
        <v>191</v>
      </c>
      <c r="W125" s="5" t="s">
        <v>1966</v>
      </c>
    </row>
    <row r="126" spans="1:23" x14ac:dyDescent="0.35">
      <c r="A126" s="5">
        <v>15540381</v>
      </c>
      <c r="B126" s="5" t="s">
        <v>1588</v>
      </c>
      <c r="C126" s="5" t="s">
        <v>38</v>
      </c>
      <c r="D126" s="5" t="s">
        <v>579</v>
      </c>
      <c r="E126" s="5" t="s">
        <v>580</v>
      </c>
      <c r="F126" s="5" t="s">
        <v>42</v>
      </c>
      <c r="G126" s="5" t="s">
        <v>1762</v>
      </c>
      <c r="H126" s="4" t="str">
        <f t="shared" si="1"/>
        <v>D95RKUT#ABA</v>
      </c>
      <c r="I126" s="5" t="s">
        <v>19</v>
      </c>
      <c r="J126" s="2">
        <v>354</v>
      </c>
      <c r="K126" s="3">
        <v>0</v>
      </c>
      <c r="L126" s="5">
        <v>50</v>
      </c>
      <c r="M126" s="6">
        <v>5</v>
      </c>
      <c r="N126" s="5" t="s">
        <v>36</v>
      </c>
      <c r="O126" s="5"/>
      <c r="P126" s="5" t="s">
        <v>36</v>
      </c>
      <c r="Q126" s="5" t="s">
        <v>36</v>
      </c>
      <c r="R126" s="5"/>
      <c r="S126" s="5" t="s">
        <v>182</v>
      </c>
      <c r="T126" s="5" t="s">
        <v>183</v>
      </c>
      <c r="U126" s="5" t="s">
        <v>184</v>
      </c>
      <c r="V126" s="5" t="s">
        <v>185</v>
      </c>
      <c r="W126" s="5" t="s">
        <v>1788</v>
      </c>
    </row>
    <row r="127" spans="1:23" x14ac:dyDescent="0.35">
      <c r="A127" s="5">
        <v>14773327</v>
      </c>
      <c r="B127" s="5" t="s">
        <v>149</v>
      </c>
      <c r="C127" s="5" t="s">
        <v>33</v>
      </c>
      <c r="D127" s="5" t="s">
        <v>53</v>
      </c>
      <c r="E127" s="5" t="s">
        <v>112</v>
      </c>
      <c r="F127" s="5" t="s">
        <v>29</v>
      </c>
      <c r="G127" s="5" t="s">
        <v>334</v>
      </c>
      <c r="H127" s="4" t="str">
        <f t="shared" si="1"/>
        <v>362M3</v>
      </c>
      <c r="I127" s="5" t="s">
        <v>43</v>
      </c>
      <c r="J127" s="2">
        <v>353</v>
      </c>
      <c r="K127" s="3">
        <v>0</v>
      </c>
      <c r="L127" s="5">
        <v>30</v>
      </c>
      <c r="M127" s="6">
        <v>3</v>
      </c>
      <c r="N127" s="5"/>
      <c r="O127" s="5"/>
      <c r="P127" s="5" t="s">
        <v>36</v>
      </c>
      <c r="Q127" s="5"/>
      <c r="R127" s="5" t="s">
        <v>237</v>
      </c>
      <c r="S127" s="5" t="s">
        <v>181</v>
      </c>
      <c r="T127" s="5" t="s">
        <v>194</v>
      </c>
      <c r="U127" s="5" t="s">
        <v>229</v>
      </c>
      <c r="V127" s="5" t="s">
        <v>185</v>
      </c>
      <c r="W127" s="5" t="s">
        <v>335</v>
      </c>
    </row>
    <row r="128" spans="1:23" x14ac:dyDescent="0.35">
      <c r="A128" s="5">
        <v>15540380</v>
      </c>
      <c r="B128" s="5">
        <v>335</v>
      </c>
      <c r="C128" s="5" t="s">
        <v>38</v>
      </c>
      <c r="D128" s="5" t="s">
        <v>579</v>
      </c>
      <c r="E128" s="5" t="s">
        <v>580</v>
      </c>
      <c r="F128" s="5" t="s">
        <v>42</v>
      </c>
      <c r="G128" s="5" t="s">
        <v>1764</v>
      </c>
      <c r="H128" s="4" t="str">
        <f t="shared" si="1"/>
        <v>D95RJUT#ABA</v>
      </c>
      <c r="I128" s="5" t="s">
        <v>19</v>
      </c>
      <c r="J128" s="2">
        <v>352</v>
      </c>
      <c r="K128" s="3">
        <v>0</v>
      </c>
      <c r="L128" s="5">
        <v>70</v>
      </c>
      <c r="M128" s="6">
        <v>7</v>
      </c>
      <c r="N128" s="5" t="s">
        <v>36</v>
      </c>
      <c r="O128" s="5"/>
      <c r="P128" s="5" t="s">
        <v>36</v>
      </c>
      <c r="Q128" s="5" t="s">
        <v>36</v>
      </c>
      <c r="R128" s="5"/>
      <c r="S128" s="5" t="s">
        <v>182</v>
      </c>
      <c r="T128" s="5" t="s">
        <v>183</v>
      </c>
      <c r="U128" s="5" t="s">
        <v>184</v>
      </c>
      <c r="V128" s="5" t="s">
        <v>185</v>
      </c>
      <c r="W128" s="5" t="s">
        <v>1790</v>
      </c>
    </row>
    <row r="129" spans="1:23" x14ac:dyDescent="0.35">
      <c r="A129" s="5">
        <v>15020023</v>
      </c>
      <c r="B129" s="5" t="s">
        <v>149</v>
      </c>
      <c r="C129" s="5" t="s">
        <v>33</v>
      </c>
      <c r="D129" s="5" t="s">
        <v>53</v>
      </c>
      <c r="E129" s="5" t="s">
        <v>112</v>
      </c>
      <c r="F129" s="5" t="s">
        <v>29</v>
      </c>
      <c r="G129" s="5" t="s">
        <v>357</v>
      </c>
      <c r="H129" s="4" t="str">
        <f t="shared" si="1"/>
        <v>21QT002MUS</v>
      </c>
      <c r="I129" s="5" t="s">
        <v>24</v>
      </c>
      <c r="J129" s="2">
        <v>351</v>
      </c>
      <c r="K129" s="3">
        <v>206</v>
      </c>
      <c r="L129" s="5">
        <v>30</v>
      </c>
      <c r="M129" s="6">
        <v>3</v>
      </c>
      <c r="N129" s="5"/>
      <c r="O129" s="5"/>
      <c r="P129" s="5" t="s">
        <v>36</v>
      </c>
      <c r="Q129" s="5"/>
      <c r="R129" s="5" t="s">
        <v>240</v>
      </c>
      <c r="S129" s="5" t="s">
        <v>182</v>
      </c>
      <c r="T129" s="5" t="s">
        <v>183</v>
      </c>
      <c r="U129" s="5" t="s">
        <v>365</v>
      </c>
      <c r="V129" s="5" t="s">
        <v>185</v>
      </c>
      <c r="W129" s="5" t="s">
        <v>537</v>
      </c>
    </row>
    <row r="130" spans="1:23" x14ac:dyDescent="0.35">
      <c r="A130" s="5">
        <v>15514494</v>
      </c>
      <c r="B130" s="5">
        <v>355</v>
      </c>
      <c r="C130" s="5" t="s">
        <v>33</v>
      </c>
      <c r="D130" s="5" t="s">
        <v>579</v>
      </c>
      <c r="E130" s="5" t="s">
        <v>580</v>
      </c>
      <c r="F130" s="5" t="s">
        <v>29</v>
      </c>
      <c r="G130" s="5" t="s">
        <v>1059</v>
      </c>
      <c r="H130" s="4" t="str">
        <f t="shared" ref="H130:H193" si="2">HYPERLINK(_xlfn.CONCAT("https://partnerfirst.us.tdsynnex.com/commerce/part/technote?index=1&amp;_source=ProductSearchResult&amp;advID=-1&amp;skuNo=",A130,"&amp;redirectReq=1"),G130)</f>
        <v>D81P3UT#ABA</v>
      </c>
      <c r="I130" s="5" t="s">
        <v>19</v>
      </c>
      <c r="J130" s="2">
        <v>344</v>
      </c>
      <c r="K130" s="3">
        <v>0</v>
      </c>
      <c r="L130" s="5">
        <v>35</v>
      </c>
      <c r="M130" s="6">
        <v>3.5</v>
      </c>
      <c r="N130" s="5"/>
      <c r="O130" s="5"/>
      <c r="P130" s="5" t="s">
        <v>36</v>
      </c>
      <c r="Q130" s="5" t="s">
        <v>36</v>
      </c>
      <c r="R130" s="5" t="s">
        <v>237</v>
      </c>
      <c r="S130" s="5" t="s">
        <v>181</v>
      </c>
      <c r="T130" s="5" t="s">
        <v>183</v>
      </c>
      <c r="U130" s="5" t="s">
        <v>184</v>
      </c>
      <c r="V130" s="5" t="s">
        <v>185</v>
      </c>
      <c r="W130" s="5" t="s">
        <v>1070</v>
      </c>
    </row>
    <row r="131" spans="1:23" x14ac:dyDescent="0.35">
      <c r="A131" s="5">
        <v>15171868</v>
      </c>
      <c r="B131" s="5" t="s">
        <v>77</v>
      </c>
      <c r="C131" s="5" t="s">
        <v>38</v>
      </c>
      <c r="D131" s="5" t="s">
        <v>53</v>
      </c>
      <c r="E131" s="5" t="s">
        <v>54</v>
      </c>
      <c r="F131" s="5" t="s">
        <v>29</v>
      </c>
      <c r="G131" s="5" t="s">
        <v>1928</v>
      </c>
      <c r="H131" s="4" t="str">
        <f t="shared" si="2"/>
        <v>21QG004XUS</v>
      </c>
      <c r="I131" s="5" t="s">
        <v>24</v>
      </c>
      <c r="J131" s="2">
        <v>340</v>
      </c>
      <c r="K131" s="3">
        <v>0</v>
      </c>
      <c r="L131" s="5"/>
      <c r="M131" s="6"/>
      <c r="N131" s="5"/>
      <c r="O131" s="5"/>
      <c r="P131" s="5" t="s">
        <v>36</v>
      </c>
      <c r="Q131" s="5" t="s">
        <v>36</v>
      </c>
      <c r="R131" s="5" t="s">
        <v>235</v>
      </c>
      <c r="S131" s="5" t="s">
        <v>182</v>
      </c>
      <c r="T131" s="5" t="s">
        <v>186</v>
      </c>
      <c r="U131" s="5" t="s">
        <v>208</v>
      </c>
      <c r="V131" s="5" t="s">
        <v>185</v>
      </c>
      <c r="W131" s="5" t="s">
        <v>1958</v>
      </c>
    </row>
    <row r="132" spans="1:23" x14ac:dyDescent="0.35">
      <c r="A132" s="5">
        <v>14732553</v>
      </c>
      <c r="B132" s="5" t="s">
        <v>129</v>
      </c>
      <c r="C132" s="5" t="s">
        <v>38</v>
      </c>
      <c r="D132" s="5" t="s">
        <v>53</v>
      </c>
      <c r="E132" s="5" t="s">
        <v>54</v>
      </c>
      <c r="F132" s="5" t="s">
        <v>29</v>
      </c>
      <c r="G132" s="5" t="s">
        <v>1929</v>
      </c>
      <c r="H132" s="4" t="str">
        <f t="shared" si="2"/>
        <v>21QG0007US</v>
      </c>
      <c r="I132" s="5" t="s">
        <v>24</v>
      </c>
      <c r="J132" s="2">
        <v>334</v>
      </c>
      <c r="K132" s="3">
        <v>0</v>
      </c>
      <c r="L132" s="5"/>
      <c r="M132" s="6"/>
      <c r="N132" s="5" t="s">
        <v>36</v>
      </c>
      <c r="O132" s="5"/>
      <c r="P132" s="5" t="s">
        <v>36</v>
      </c>
      <c r="Q132" s="5" t="s">
        <v>36</v>
      </c>
      <c r="R132" s="5" t="s">
        <v>235</v>
      </c>
      <c r="S132" s="5" t="s">
        <v>181</v>
      </c>
      <c r="T132" s="5" t="s">
        <v>183</v>
      </c>
      <c r="U132" s="5" t="s">
        <v>208</v>
      </c>
      <c r="V132" s="5" t="s">
        <v>185</v>
      </c>
      <c r="W132" s="5" t="s">
        <v>1959</v>
      </c>
    </row>
    <row r="133" spans="1:23" x14ac:dyDescent="0.35">
      <c r="A133" s="5">
        <v>14412670</v>
      </c>
      <c r="B133" s="5" t="s">
        <v>57</v>
      </c>
      <c r="C133" s="5" t="s">
        <v>33</v>
      </c>
      <c r="D133" s="5" t="s">
        <v>53</v>
      </c>
      <c r="E133" s="5" t="s">
        <v>54</v>
      </c>
      <c r="F133" s="5" t="s">
        <v>29</v>
      </c>
      <c r="G133" s="5" t="s">
        <v>611</v>
      </c>
      <c r="H133" s="4" t="str">
        <f t="shared" si="2"/>
        <v>EP2-20247</v>
      </c>
      <c r="I133" s="5" t="s">
        <v>45</v>
      </c>
      <c r="J133" s="2">
        <v>326</v>
      </c>
      <c r="K133" s="3">
        <v>0</v>
      </c>
      <c r="L133" s="5"/>
      <c r="M133" s="6"/>
      <c r="N133" s="5"/>
      <c r="O133" s="5"/>
      <c r="P133" s="5" t="s">
        <v>36</v>
      </c>
      <c r="Q133" s="5" t="s">
        <v>36</v>
      </c>
      <c r="R133" s="5" t="s">
        <v>238</v>
      </c>
      <c r="S133" s="5" t="s">
        <v>182</v>
      </c>
      <c r="T133" s="5" t="s">
        <v>183</v>
      </c>
      <c r="U133" s="5" t="s">
        <v>229</v>
      </c>
      <c r="V133" s="5" t="s">
        <v>185</v>
      </c>
      <c r="W133" s="5" t="s">
        <v>620</v>
      </c>
    </row>
    <row r="134" spans="1:23" x14ac:dyDescent="0.35">
      <c r="A134" s="5">
        <v>15182804</v>
      </c>
      <c r="B134" s="5" t="s">
        <v>149</v>
      </c>
      <c r="C134" s="5" t="s">
        <v>33</v>
      </c>
      <c r="D134" s="5" t="s">
        <v>53</v>
      </c>
      <c r="E134" s="5" t="s">
        <v>112</v>
      </c>
      <c r="F134" s="5" t="s">
        <v>29</v>
      </c>
      <c r="G134" s="5" t="s">
        <v>420</v>
      </c>
      <c r="H134" s="4" t="str">
        <f t="shared" si="2"/>
        <v>D06J4AT#ABA</v>
      </c>
      <c r="I134" s="5" t="s">
        <v>19</v>
      </c>
      <c r="J134" s="2">
        <v>326</v>
      </c>
      <c r="K134" s="3">
        <v>326</v>
      </c>
      <c r="L134" s="5">
        <v>30</v>
      </c>
      <c r="M134" s="6">
        <v>3</v>
      </c>
      <c r="N134" s="5"/>
      <c r="O134" s="5"/>
      <c r="P134" s="5" t="s">
        <v>36</v>
      </c>
      <c r="Q134" s="5"/>
      <c r="R134" s="5" t="s">
        <v>235</v>
      </c>
      <c r="S134" s="5" t="s">
        <v>181</v>
      </c>
      <c r="T134" s="5" t="s">
        <v>194</v>
      </c>
      <c r="U134" s="5" t="s">
        <v>196</v>
      </c>
      <c r="V134" s="5" t="s">
        <v>185</v>
      </c>
      <c r="W134" s="5" t="s">
        <v>422</v>
      </c>
    </row>
    <row r="135" spans="1:23" x14ac:dyDescent="0.35">
      <c r="A135" s="5">
        <v>15257354</v>
      </c>
      <c r="B135" s="5" t="s">
        <v>157</v>
      </c>
      <c r="C135" s="5" t="s">
        <v>38</v>
      </c>
      <c r="D135" s="5" t="s">
        <v>53</v>
      </c>
      <c r="E135" s="5" t="s">
        <v>112</v>
      </c>
      <c r="F135" s="5" t="s">
        <v>29</v>
      </c>
      <c r="G135" s="5" t="s">
        <v>353</v>
      </c>
      <c r="H135" s="4" t="str">
        <f t="shared" si="2"/>
        <v>21SR0035US</v>
      </c>
      <c r="I135" s="5" t="s">
        <v>46</v>
      </c>
      <c r="J135" s="2">
        <v>323</v>
      </c>
      <c r="K135" s="3">
        <v>0</v>
      </c>
      <c r="L135" s="5">
        <v>15</v>
      </c>
      <c r="M135" s="6">
        <v>1.5</v>
      </c>
      <c r="N135" s="5"/>
      <c r="O135" s="5"/>
      <c r="P135" s="5" t="s">
        <v>36</v>
      </c>
      <c r="Q135" s="5"/>
      <c r="R135" s="5" t="s">
        <v>237</v>
      </c>
      <c r="S135" s="5" t="s">
        <v>182</v>
      </c>
      <c r="T135" s="5" t="s">
        <v>186</v>
      </c>
      <c r="U135" s="5" t="s">
        <v>197</v>
      </c>
      <c r="V135" s="5" t="s">
        <v>185</v>
      </c>
      <c r="W135" s="5" t="s">
        <v>1604</v>
      </c>
    </row>
    <row r="136" spans="1:23" x14ac:dyDescent="0.35">
      <c r="A136" s="5">
        <v>14729096</v>
      </c>
      <c r="B136" s="5">
        <v>235</v>
      </c>
      <c r="C136" s="5" t="s">
        <v>38</v>
      </c>
      <c r="D136" s="5" t="s">
        <v>53</v>
      </c>
      <c r="E136" s="5" t="s">
        <v>112</v>
      </c>
      <c r="F136" s="5" t="s">
        <v>42</v>
      </c>
      <c r="G136" s="5" t="s">
        <v>847</v>
      </c>
      <c r="H136" s="4" t="str">
        <f t="shared" si="2"/>
        <v>BH9E5UT#ABA</v>
      </c>
      <c r="I136" s="5" t="s">
        <v>19</v>
      </c>
      <c r="J136" s="2">
        <v>308</v>
      </c>
      <c r="K136" s="3">
        <v>0</v>
      </c>
      <c r="L136" s="5">
        <v>15</v>
      </c>
      <c r="M136" s="6">
        <v>1.5</v>
      </c>
      <c r="N136" s="5" t="s">
        <v>36</v>
      </c>
      <c r="O136" s="5"/>
      <c r="P136" s="5" t="s">
        <v>36</v>
      </c>
      <c r="Q136" s="5"/>
      <c r="R136" s="5"/>
      <c r="S136" s="5" t="s">
        <v>181</v>
      </c>
      <c r="T136" s="5" t="s">
        <v>183</v>
      </c>
      <c r="U136" s="5" t="s">
        <v>184</v>
      </c>
      <c r="V136" s="5" t="s">
        <v>185</v>
      </c>
      <c r="W136" s="5" t="s">
        <v>854</v>
      </c>
    </row>
    <row r="137" spans="1:23" x14ac:dyDescent="0.35">
      <c r="A137" s="5">
        <v>15322052</v>
      </c>
      <c r="B137" s="5" t="s">
        <v>157</v>
      </c>
      <c r="C137" s="5" t="s">
        <v>38</v>
      </c>
      <c r="D137" s="5" t="s">
        <v>53</v>
      </c>
      <c r="E137" s="5" t="s">
        <v>112</v>
      </c>
      <c r="F137" s="5" t="s">
        <v>29</v>
      </c>
      <c r="G137" s="5" t="s">
        <v>891</v>
      </c>
      <c r="H137" s="4" t="str">
        <f t="shared" si="2"/>
        <v>NX.BNKAA.003</v>
      </c>
      <c r="I137" s="5" t="s">
        <v>23</v>
      </c>
      <c r="J137" s="2">
        <v>299</v>
      </c>
      <c r="K137" s="3">
        <v>0</v>
      </c>
      <c r="L137" s="5">
        <v>15</v>
      </c>
      <c r="M137" s="6">
        <v>1.5</v>
      </c>
      <c r="N137" s="5"/>
      <c r="O137" s="5"/>
      <c r="P137" s="5" t="s">
        <v>36</v>
      </c>
      <c r="Q137" s="5"/>
      <c r="R137" s="5" t="s">
        <v>235</v>
      </c>
      <c r="S137" s="5" t="s">
        <v>182</v>
      </c>
      <c r="T137" s="5" t="s">
        <v>183</v>
      </c>
      <c r="U137" s="5"/>
      <c r="V137" s="5" t="s">
        <v>185</v>
      </c>
      <c r="W137" s="5" t="s">
        <v>910</v>
      </c>
    </row>
    <row r="138" spans="1:23" x14ac:dyDescent="0.35">
      <c r="A138" s="5">
        <v>15494664</v>
      </c>
      <c r="B138" s="5">
        <v>355</v>
      </c>
      <c r="C138" s="5" t="s">
        <v>33</v>
      </c>
      <c r="D138" s="5" t="s">
        <v>579</v>
      </c>
      <c r="E138" s="5" t="s">
        <v>580</v>
      </c>
      <c r="F138" s="5" t="s">
        <v>29</v>
      </c>
      <c r="G138" s="5" t="s">
        <v>1322</v>
      </c>
      <c r="H138" s="4" t="str">
        <f t="shared" si="2"/>
        <v>NP764BJG-CG1US</v>
      </c>
      <c r="I138" s="5" t="s">
        <v>1183</v>
      </c>
      <c r="J138" s="2">
        <v>299</v>
      </c>
      <c r="K138" s="3">
        <v>0</v>
      </c>
      <c r="L138" s="5">
        <v>85</v>
      </c>
      <c r="M138" s="6">
        <v>8.5</v>
      </c>
      <c r="N138" s="5"/>
      <c r="O138" s="5"/>
      <c r="P138" s="5" t="s">
        <v>36</v>
      </c>
      <c r="Q138" s="5" t="s">
        <v>36</v>
      </c>
      <c r="R138" s="5" t="s">
        <v>237</v>
      </c>
      <c r="S138" s="5" t="s">
        <v>181</v>
      </c>
      <c r="T138" s="5" t="s">
        <v>183</v>
      </c>
      <c r="U138" s="5"/>
      <c r="V138" s="5" t="s">
        <v>185</v>
      </c>
      <c r="W138" s="5" t="s">
        <v>1336</v>
      </c>
    </row>
    <row r="139" spans="1:23" x14ac:dyDescent="0.35">
      <c r="A139" s="5">
        <v>14753637</v>
      </c>
      <c r="B139" s="5" t="s">
        <v>123</v>
      </c>
      <c r="C139" s="5" t="s">
        <v>38</v>
      </c>
      <c r="D139" s="5" t="s">
        <v>53</v>
      </c>
      <c r="E139" s="5" t="s">
        <v>112</v>
      </c>
      <c r="F139" s="5" t="s">
        <v>29</v>
      </c>
      <c r="G139" s="5" t="s">
        <v>140</v>
      </c>
      <c r="H139" s="4" t="str">
        <f t="shared" si="2"/>
        <v>HTTD6</v>
      </c>
      <c r="I139" s="5" t="s">
        <v>43</v>
      </c>
      <c r="J139" s="2">
        <v>298</v>
      </c>
      <c r="K139" s="3">
        <v>0</v>
      </c>
      <c r="L139" s="5">
        <v>15</v>
      </c>
      <c r="M139" s="6">
        <v>1.5</v>
      </c>
      <c r="N139" s="5" t="s">
        <v>36</v>
      </c>
      <c r="O139" s="5"/>
      <c r="P139" s="5" t="s">
        <v>36</v>
      </c>
      <c r="Q139" s="5"/>
      <c r="R139" s="5" t="s">
        <v>237</v>
      </c>
      <c r="S139" s="5" t="s">
        <v>182</v>
      </c>
      <c r="T139" s="5" t="s">
        <v>183</v>
      </c>
      <c r="U139" s="5" t="s">
        <v>184</v>
      </c>
      <c r="V139" s="5" t="s">
        <v>185</v>
      </c>
      <c r="W139" s="5" t="s">
        <v>308</v>
      </c>
    </row>
    <row r="140" spans="1:23" x14ac:dyDescent="0.35">
      <c r="A140" s="5">
        <v>15592549</v>
      </c>
      <c r="B140" s="5">
        <v>355</v>
      </c>
      <c r="C140" s="5" t="s">
        <v>33</v>
      </c>
      <c r="D140" s="5" t="s">
        <v>579</v>
      </c>
      <c r="E140" s="5" t="s">
        <v>580</v>
      </c>
      <c r="F140" s="5" t="s">
        <v>29</v>
      </c>
      <c r="G140" s="5" t="s">
        <v>1552</v>
      </c>
      <c r="H140" s="4" t="str">
        <f t="shared" si="2"/>
        <v>83QN000BUS</v>
      </c>
      <c r="I140" s="5" t="s">
        <v>62</v>
      </c>
      <c r="J140" s="2">
        <v>298</v>
      </c>
      <c r="K140" s="3">
        <v>0</v>
      </c>
      <c r="L140" s="5">
        <v>35</v>
      </c>
      <c r="M140" s="6">
        <v>3.5</v>
      </c>
      <c r="N140" s="5"/>
      <c r="O140" s="5" t="s">
        <v>36</v>
      </c>
      <c r="P140" s="5" t="s">
        <v>36</v>
      </c>
      <c r="Q140" s="5" t="s">
        <v>36</v>
      </c>
      <c r="R140" s="5" t="s">
        <v>235</v>
      </c>
      <c r="S140" s="5" t="s">
        <v>181</v>
      </c>
      <c r="T140" s="5" t="s">
        <v>194</v>
      </c>
      <c r="U140" s="5"/>
      <c r="V140" s="5" t="s">
        <v>204</v>
      </c>
      <c r="W140" s="5" t="s">
        <v>1605</v>
      </c>
    </row>
    <row r="141" spans="1:23" x14ac:dyDescent="0.35">
      <c r="A141" s="5">
        <v>14703848</v>
      </c>
      <c r="B141" s="5" t="s">
        <v>52</v>
      </c>
      <c r="C141" s="5" t="s">
        <v>38</v>
      </c>
      <c r="D141" s="5" t="s">
        <v>53</v>
      </c>
      <c r="E141" s="5" t="s">
        <v>54</v>
      </c>
      <c r="F141" s="5" t="s">
        <v>29</v>
      </c>
      <c r="G141" s="5" t="s">
        <v>166</v>
      </c>
      <c r="H141" s="4" t="str">
        <f t="shared" si="2"/>
        <v>9JDW2</v>
      </c>
      <c r="I141" s="5" t="s">
        <v>43</v>
      </c>
      <c r="J141" s="2">
        <v>297</v>
      </c>
      <c r="K141" s="3">
        <v>62</v>
      </c>
      <c r="L141" s="5"/>
      <c r="M141" s="6"/>
      <c r="N141" s="5" t="s">
        <v>36</v>
      </c>
      <c r="O141" s="5"/>
      <c r="P141" s="5" t="s">
        <v>36</v>
      </c>
      <c r="Q141" s="5" t="s">
        <v>36</v>
      </c>
      <c r="R141" s="5" t="s">
        <v>237</v>
      </c>
      <c r="S141" s="5" t="s">
        <v>182</v>
      </c>
      <c r="T141" s="5" t="s">
        <v>183</v>
      </c>
      <c r="U141" s="5" t="s">
        <v>188</v>
      </c>
      <c r="V141" s="5" t="s">
        <v>185</v>
      </c>
      <c r="W141" s="5" t="s">
        <v>316</v>
      </c>
    </row>
    <row r="142" spans="1:23" x14ac:dyDescent="0.35">
      <c r="A142" s="5">
        <v>14752867</v>
      </c>
      <c r="B142" s="5">
        <v>265</v>
      </c>
      <c r="C142" s="5" t="s">
        <v>33</v>
      </c>
      <c r="D142" s="5" t="s">
        <v>53</v>
      </c>
      <c r="E142" s="5" t="s">
        <v>112</v>
      </c>
      <c r="F142" s="5" t="s">
        <v>42</v>
      </c>
      <c r="G142" s="5" t="s">
        <v>654</v>
      </c>
      <c r="H142" s="4" t="str">
        <f t="shared" si="2"/>
        <v>BS7P0UT#ABA</v>
      </c>
      <c r="I142" s="5" t="s">
        <v>19</v>
      </c>
      <c r="J142" s="2">
        <v>285</v>
      </c>
      <c r="K142" s="3">
        <v>0</v>
      </c>
      <c r="L142" s="5">
        <v>30</v>
      </c>
      <c r="M142" s="6">
        <v>3</v>
      </c>
      <c r="N142" s="5" t="s">
        <v>36</v>
      </c>
      <c r="O142" s="5"/>
      <c r="P142" s="5" t="s">
        <v>36</v>
      </c>
      <c r="Q142" s="5"/>
      <c r="R142" s="5"/>
      <c r="S142" s="5" t="s">
        <v>182</v>
      </c>
      <c r="T142" s="5" t="s">
        <v>183</v>
      </c>
      <c r="U142" s="5" t="s">
        <v>184</v>
      </c>
      <c r="V142" s="5" t="s">
        <v>185</v>
      </c>
      <c r="W142" s="5" t="s">
        <v>663</v>
      </c>
    </row>
    <row r="143" spans="1:23" x14ac:dyDescent="0.35">
      <c r="A143" s="5">
        <v>15419883</v>
      </c>
      <c r="B143" s="5">
        <v>335</v>
      </c>
      <c r="C143" s="5" t="s">
        <v>38</v>
      </c>
      <c r="D143" s="5" t="s">
        <v>579</v>
      </c>
      <c r="E143" s="5" t="s">
        <v>580</v>
      </c>
      <c r="F143" s="5" t="s">
        <v>29</v>
      </c>
      <c r="G143" s="5" t="s">
        <v>1109</v>
      </c>
      <c r="H143" s="4" t="str">
        <f t="shared" si="2"/>
        <v>EP2-47614</v>
      </c>
      <c r="I143" s="5" t="s">
        <v>45</v>
      </c>
      <c r="J143" s="2">
        <v>284</v>
      </c>
      <c r="K143" s="3">
        <v>0</v>
      </c>
      <c r="L143" s="5"/>
      <c r="M143" s="5"/>
      <c r="N143" s="5"/>
      <c r="O143" s="5"/>
      <c r="P143" s="5" t="s">
        <v>36</v>
      </c>
      <c r="Q143" s="5" t="s">
        <v>36</v>
      </c>
      <c r="R143" s="5" t="s">
        <v>241</v>
      </c>
      <c r="S143" s="5" t="s">
        <v>182</v>
      </c>
      <c r="T143" s="5" t="s">
        <v>186</v>
      </c>
      <c r="U143" s="5"/>
      <c r="V143" s="5" t="s">
        <v>185</v>
      </c>
      <c r="W143" s="5" t="s">
        <v>1141</v>
      </c>
    </row>
    <row r="144" spans="1:23" x14ac:dyDescent="0.35">
      <c r="A144" s="5">
        <v>14975837</v>
      </c>
      <c r="B144" s="5" t="s">
        <v>732</v>
      </c>
      <c r="C144" s="5" t="s">
        <v>16</v>
      </c>
      <c r="D144" s="5"/>
      <c r="E144" s="5" t="s">
        <v>99</v>
      </c>
      <c r="F144" s="5" t="s">
        <v>29</v>
      </c>
      <c r="G144" s="5" t="s">
        <v>925</v>
      </c>
      <c r="H144" s="4" t="str">
        <f t="shared" si="2"/>
        <v>NX.BLAAA.002</v>
      </c>
      <c r="I144" s="5" t="s">
        <v>23</v>
      </c>
      <c r="J144" s="2">
        <v>282</v>
      </c>
      <c r="K144" s="3">
        <v>0</v>
      </c>
      <c r="L144" s="5"/>
      <c r="M144" s="5"/>
      <c r="N144" s="5"/>
      <c r="O144" s="5"/>
      <c r="P144" s="5"/>
      <c r="Q144" s="5"/>
      <c r="R144" s="5" t="s">
        <v>235</v>
      </c>
      <c r="S144" s="5" t="s">
        <v>179</v>
      </c>
      <c r="T144" s="5" t="s">
        <v>186</v>
      </c>
      <c r="U144" s="5" t="s">
        <v>184</v>
      </c>
      <c r="V144" s="5" t="s">
        <v>1214</v>
      </c>
      <c r="W144" s="5" t="s">
        <v>930</v>
      </c>
    </row>
    <row r="145" spans="1:23" x14ac:dyDescent="0.35">
      <c r="A145" s="5">
        <v>15074330</v>
      </c>
      <c r="B145" s="5">
        <v>265</v>
      </c>
      <c r="C145" s="5" t="s">
        <v>33</v>
      </c>
      <c r="D145" s="5" t="s">
        <v>53</v>
      </c>
      <c r="E145" s="5" t="s">
        <v>112</v>
      </c>
      <c r="F145" s="5" t="s">
        <v>42</v>
      </c>
      <c r="G145" s="5" t="s">
        <v>1279</v>
      </c>
      <c r="H145" s="4" t="str">
        <f t="shared" si="2"/>
        <v>30K50057US</v>
      </c>
      <c r="I145" s="5" t="s">
        <v>24</v>
      </c>
      <c r="J145" s="2">
        <v>282</v>
      </c>
      <c r="K145" s="3">
        <v>0</v>
      </c>
      <c r="L145" s="5">
        <v>30</v>
      </c>
      <c r="M145" s="6">
        <v>3</v>
      </c>
      <c r="N145" s="5" t="s">
        <v>36</v>
      </c>
      <c r="O145" s="5"/>
      <c r="P145" s="5" t="s">
        <v>36</v>
      </c>
      <c r="Q145" s="5"/>
      <c r="R145" s="5"/>
      <c r="S145" s="5" t="s">
        <v>182</v>
      </c>
      <c r="T145" s="5" t="s">
        <v>183</v>
      </c>
      <c r="U145" s="5" t="s">
        <v>210</v>
      </c>
      <c r="V145" s="5" t="s">
        <v>185</v>
      </c>
      <c r="W145" s="5" t="s">
        <v>1291</v>
      </c>
    </row>
    <row r="146" spans="1:23" x14ac:dyDescent="0.35">
      <c r="A146" s="5">
        <v>15196683</v>
      </c>
      <c r="B146" s="5" t="s">
        <v>117</v>
      </c>
      <c r="C146" s="5" t="s">
        <v>33</v>
      </c>
      <c r="D146" s="5" t="s">
        <v>53</v>
      </c>
      <c r="E146" s="5" t="s">
        <v>112</v>
      </c>
      <c r="F146" s="5" t="s">
        <v>29</v>
      </c>
      <c r="G146" s="5" t="s">
        <v>1388</v>
      </c>
      <c r="H146" s="4" t="str">
        <f t="shared" si="2"/>
        <v>FRGX6</v>
      </c>
      <c r="I146" s="5" t="s">
        <v>43</v>
      </c>
      <c r="J146" s="2">
        <v>281</v>
      </c>
      <c r="K146" s="3">
        <v>0</v>
      </c>
      <c r="L146" s="5">
        <v>30</v>
      </c>
      <c r="M146" s="6">
        <v>3</v>
      </c>
      <c r="N146" s="5"/>
      <c r="O146" s="5"/>
      <c r="P146" s="5" t="s">
        <v>36</v>
      </c>
      <c r="Q146" s="5"/>
      <c r="R146" s="5" t="s">
        <v>237</v>
      </c>
      <c r="S146" s="5" t="s">
        <v>181</v>
      </c>
      <c r="T146" s="5" t="s">
        <v>183</v>
      </c>
      <c r="U146" s="5" t="s">
        <v>184</v>
      </c>
      <c r="V146" s="5" t="s">
        <v>185</v>
      </c>
      <c r="W146" s="5" t="s">
        <v>1399</v>
      </c>
    </row>
    <row r="147" spans="1:23" x14ac:dyDescent="0.35">
      <c r="A147" s="5">
        <v>14753652</v>
      </c>
      <c r="B147" s="5" t="s">
        <v>105</v>
      </c>
      <c r="C147" s="5" t="s">
        <v>106</v>
      </c>
      <c r="D147" s="5" t="s">
        <v>34</v>
      </c>
      <c r="E147" s="5" t="s">
        <v>41</v>
      </c>
      <c r="F147" s="5" t="s">
        <v>29</v>
      </c>
      <c r="G147" s="5" t="s">
        <v>128</v>
      </c>
      <c r="H147" s="4" t="str">
        <f t="shared" si="2"/>
        <v>Y26FV</v>
      </c>
      <c r="I147" s="5" t="s">
        <v>43</v>
      </c>
      <c r="J147" s="2">
        <v>276</v>
      </c>
      <c r="K147" s="3">
        <v>0</v>
      </c>
      <c r="L147" s="5"/>
      <c r="M147" s="6"/>
      <c r="N147" s="5"/>
      <c r="O147" s="5"/>
      <c r="P147" s="5"/>
      <c r="Q147" s="5"/>
      <c r="R147" s="5" t="s">
        <v>235</v>
      </c>
      <c r="S147" s="5" t="s">
        <v>182</v>
      </c>
      <c r="T147" s="5" t="s">
        <v>183</v>
      </c>
      <c r="U147" s="5" t="s">
        <v>184</v>
      </c>
      <c r="V147" s="5" t="s">
        <v>185</v>
      </c>
      <c r="W147" s="5" t="s">
        <v>986</v>
      </c>
    </row>
    <row r="148" spans="1:23" x14ac:dyDescent="0.35">
      <c r="A148" s="5">
        <v>15513731</v>
      </c>
      <c r="B148" s="5" t="s">
        <v>1166</v>
      </c>
      <c r="C148" s="5" t="s">
        <v>33</v>
      </c>
      <c r="D148" s="5" t="s">
        <v>579</v>
      </c>
      <c r="E148" s="5" t="s">
        <v>580</v>
      </c>
      <c r="F148" s="5" t="s">
        <v>29</v>
      </c>
      <c r="G148" s="5" t="s">
        <v>1385</v>
      </c>
      <c r="H148" s="4" t="str">
        <f t="shared" si="2"/>
        <v>D72W9UT#ABA</v>
      </c>
      <c r="I148" s="5" t="s">
        <v>19</v>
      </c>
      <c r="J148" s="2">
        <v>275</v>
      </c>
      <c r="K148" s="3">
        <v>0</v>
      </c>
      <c r="L148" s="5">
        <v>50</v>
      </c>
      <c r="M148" s="6">
        <v>5</v>
      </c>
      <c r="N148" s="5"/>
      <c r="O148" s="5"/>
      <c r="P148" s="5" t="s">
        <v>36</v>
      </c>
      <c r="Q148" s="5" t="s">
        <v>36</v>
      </c>
      <c r="R148" s="5" t="s">
        <v>235</v>
      </c>
      <c r="S148" s="5" t="s">
        <v>181</v>
      </c>
      <c r="T148" s="5" t="s">
        <v>183</v>
      </c>
      <c r="U148" s="5" t="s">
        <v>184</v>
      </c>
      <c r="V148" s="5" t="s">
        <v>191</v>
      </c>
      <c r="W148" s="5" t="s">
        <v>1396</v>
      </c>
    </row>
    <row r="149" spans="1:23" x14ac:dyDescent="0.35">
      <c r="A149" s="5">
        <v>14975126</v>
      </c>
      <c r="B149" s="5" t="s">
        <v>167</v>
      </c>
      <c r="C149" s="5" t="s">
        <v>72</v>
      </c>
      <c r="D149" s="5" t="s">
        <v>53</v>
      </c>
      <c r="E149" s="5" t="s">
        <v>112</v>
      </c>
      <c r="F149" s="5" t="s">
        <v>29</v>
      </c>
      <c r="G149" s="5" t="s">
        <v>448</v>
      </c>
      <c r="H149" s="4" t="str">
        <f t="shared" si="2"/>
        <v>0TPNX</v>
      </c>
      <c r="I149" s="5" t="s">
        <v>43</v>
      </c>
      <c r="J149" s="2">
        <v>274</v>
      </c>
      <c r="K149" s="3">
        <v>0</v>
      </c>
      <c r="L149" s="5">
        <v>45</v>
      </c>
      <c r="M149" s="6">
        <v>4.5</v>
      </c>
      <c r="N149" s="5" t="s">
        <v>36</v>
      </c>
      <c r="O149" s="5"/>
      <c r="P149" s="5" t="s">
        <v>36</v>
      </c>
      <c r="Q149" s="5"/>
      <c r="R149" s="5" t="s">
        <v>237</v>
      </c>
      <c r="S149" s="5" t="s">
        <v>181</v>
      </c>
      <c r="T149" s="5" t="s">
        <v>194</v>
      </c>
      <c r="U149" s="5" t="s">
        <v>270</v>
      </c>
      <c r="V149" s="5" t="s">
        <v>185</v>
      </c>
      <c r="W149" s="5" t="s">
        <v>992</v>
      </c>
    </row>
    <row r="150" spans="1:23" x14ac:dyDescent="0.35">
      <c r="A150" s="5">
        <v>15419977</v>
      </c>
      <c r="B150" s="5">
        <v>335</v>
      </c>
      <c r="C150" s="5" t="s">
        <v>38</v>
      </c>
      <c r="D150" s="5" t="s">
        <v>579</v>
      </c>
      <c r="E150" s="5" t="s">
        <v>580</v>
      </c>
      <c r="F150" s="5" t="s">
        <v>29</v>
      </c>
      <c r="G150" s="5" t="s">
        <v>1097</v>
      </c>
      <c r="H150" s="4" t="str">
        <f t="shared" si="2"/>
        <v>EP2-55222</v>
      </c>
      <c r="I150" s="5" t="s">
        <v>45</v>
      </c>
      <c r="J150" s="2">
        <v>270</v>
      </c>
      <c r="K150" s="3">
        <v>0</v>
      </c>
      <c r="L150" s="5"/>
      <c r="M150" s="5"/>
      <c r="N150" s="5"/>
      <c r="O150" s="5"/>
      <c r="P150" s="5" t="s">
        <v>36</v>
      </c>
      <c r="Q150" s="5" t="s">
        <v>36</v>
      </c>
      <c r="R150" s="5" t="s">
        <v>238</v>
      </c>
      <c r="S150" s="5" t="s">
        <v>182</v>
      </c>
      <c r="T150" s="5" t="s">
        <v>183</v>
      </c>
      <c r="U150" s="5"/>
      <c r="V150" s="5" t="s">
        <v>185</v>
      </c>
      <c r="W150" s="5" t="s">
        <v>1131</v>
      </c>
    </row>
    <row r="151" spans="1:23" x14ac:dyDescent="0.35">
      <c r="A151" s="5">
        <v>9717676</v>
      </c>
      <c r="B151" s="5" t="s">
        <v>15</v>
      </c>
      <c r="C151" s="5" t="s">
        <v>16</v>
      </c>
      <c r="D151" s="5"/>
      <c r="E151" s="5" t="s">
        <v>17</v>
      </c>
      <c r="F151" s="5" t="s">
        <v>18</v>
      </c>
      <c r="G151" s="5" t="s">
        <v>1811</v>
      </c>
      <c r="H151" s="4" t="str">
        <f t="shared" si="2"/>
        <v>CC6PF</v>
      </c>
      <c r="I151" s="5" t="s">
        <v>43</v>
      </c>
      <c r="J151" s="2">
        <v>267</v>
      </c>
      <c r="K151" s="3">
        <v>0</v>
      </c>
      <c r="L151" s="5"/>
      <c r="M151" s="6"/>
      <c r="N151" s="5"/>
      <c r="O151" s="5"/>
      <c r="P151" s="5"/>
      <c r="Q151" s="5"/>
      <c r="R151" s="5" t="s">
        <v>234</v>
      </c>
      <c r="S151" s="5" t="s">
        <v>176</v>
      </c>
      <c r="T151" s="5" t="s">
        <v>180</v>
      </c>
      <c r="U151" s="5"/>
      <c r="V151" s="5" t="s">
        <v>178</v>
      </c>
      <c r="W151" s="5" t="s">
        <v>1844</v>
      </c>
    </row>
    <row r="152" spans="1:23" x14ac:dyDescent="0.35">
      <c r="A152" s="5">
        <v>15183140</v>
      </c>
      <c r="B152" s="5" t="s">
        <v>137</v>
      </c>
      <c r="C152" s="5" t="s">
        <v>33</v>
      </c>
      <c r="D152" s="5" t="s">
        <v>53</v>
      </c>
      <c r="E152" s="5" t="s">
        <v>112</v>
      </c>
      <c r="F152" s="5" t="s">
        <v>42</v>
      </c>
      <c r="G152" s="5" t="s">
        <v>1814</v>
      </c>
      <c r="H152" s="4" t="str">
        <f t="shared" si="2"/>
        <v>D32NGUT#ABA</v>
      </c>
      <c r="I152" s="5" t="s">
        <v>19</v>
      </c>
      <c r="J152" s="2">
        <v>266</v>
      </c>
      <c r="K152" s="3">
        <v>0</v>
      </c>
      <c r="L152" s="5"/>
      <c r="M152" s="6"/>
      <c r="N152" s="5" t="s">
        <v>36</v>
      </c>
      <c r="O152" s="5"/>
      <c r="P152" s="5" t="s">
        <v>36</v>
      </c>
      <c r="Q152" s="5"/>
      <c r="R152" s="5"/>
      <c r="S152" s="5" t="s">
        <v>181</v>
      </c>
      <c r="T152" s="5" t="s">
        <v>183</v>
      </c>
      <c r="U152" s="5" t="s">
        <v>184</v>
      </c>
      <c r="V152" s="5" t="s">
        <v>185</v>
      </c>
      <c r="W152" s="5" t="s">
        <v>1847</v>
      </c>
    </row>
    <row r="153" spans="1:23" x14ac:dyDescent="0.35">
      <c r="A153" s="5">
        <v>14649068</v>
      </c>
      <c r="B153" s="5" t="s">
        <v>85</v>
      </c>
      <c r="C153" s="5" t="s">
        <v>86</v>
      </c>
      <c r="D153" s="5" t="s">
        <v>34</v>
      </c>
      <c r="E153" s="5" t="s">
        <v>41</v>
      </c>
      <c r="F153" s="5" t="s">
        <v>29</v>
      </c>
      <c r="G153" s="5" t="s">
        <v>1989</v>
      </c>
      <c r="H153" s="4" t="str">
        <f t="shared" si="2"/>
        <v>FCXDR</v>
      </c>
      <c r="I153" s="5" t="s">
        <v>43</v>
      </c>
      <c r="J153" s="2">
        <v>263</v>
      </c>
      <c r="K153" s="3">
        <v>38</v>
      </c>
      <c r="L153" s="5"/>
      <c r="M153" s="6"/>
      <c r="N153" s="5"/>
      <c r="O153" s="5"/>
      <c r="P153" s="5"/>
      <c r="Q153" s="5"/>
      <c r="R153" s="5" t="s">
        <v>235</v>
      </c>
      <c r="S153" s="5" t="s">
        <v>182</v>
      </c>
      <c r="T153" s="5" t="s">
        <v>186</v>
      </c>
      <c r="U153" s="5" t="s">
        <v>184</v>
      </c>
      <c r="V153" s="5" t="s">
        <v>185</v>
      </c>
      <c r="W153" s="5" t="s">
        <v>2027</v>
      </c>
    </row>
    <row r="154" spans="1:23" x14ac:dyDescent="0.35">
      <c r="A154" s="5">
        <v>14854191</v>
      </c>
      <c r="B154" s="5" t="s">
        <v>123</v>
      </c>
      <c r="C154" s="5" t="s">
        <v>38</v>
      </c>
      <c r="D154" s="5" t="s">
        <v>53</v>
      </c>
      <c r="E154" s="5" t="s">
        <v>112</v>
      </c>
      <c r="F154" s="5" t="s">
        <v>29</v>
      </c>
      <c r="G154" s="5" t="s">
        <v>876</v>
      </c>
      <c r="H154" s="4" t="str">
        <f t="shared" si="2"/>
        <v>21R30010US</v>
      </c>
      <c r="I154" s="5" t="s">
        <v>24</v>
      </c>
      <c r="J154" s="2">
        <v>257</v>
      </c>
      <c r="K154" s="3">
        <v>0</v>
      </c>
      <c r="L154" s="5">
        <v>15</v>
      </c>
      <c r="M154" s="6">
        <v>1.5</v>
      </c>
      <c r="N154" s="5"/>
      <c r="O154" s="5"/>
      <c r="P154" s="5" t="s">
        <v>36</v>
      </c>
      <c r="Q154" s="5"/>
      <c r="R154" s="5" t="s">
        <v>235</v>
      </c>
      <c r="S154" s="5" t="s">
        <v>182</v>
      </c>
      <c r="T154" s="5" t="s">
        <v>183</v>
      </c>
      <c r="U154" s="5" t="s">
        <v>184</v>
      </c>
      <c r="V154" s="5" t="s">
        <v>185</v>
      </c>
      <c r="W154" s="5" t="s">
        <v>885</v>
      </c>
    </row>
    <row r="155" spans="1:23" x14ac:dyDescent="0.35">
      <c r="A155" s="5">
        <v>14865129</v>
      </c>
      <c r="B155" s="5">
        <v>265</v>
      </c>
      <c r="C155" s="5" t="s">
        <v>33</v>
      </c>
      <c r="D155" s="5" t="s">
        <v>53</v>
      </c>
      <c r="E155" s="5" t="s">
        <v>112</v>
      </c>
      <c r="F155" s="5" t="s">
        <v>42</v>
      </c>
      <c r="G155" s="5" t="s">
        <v>230</v>
      </c>
      <c r="H155" s="4" t="str">
        <f t="shared" si="2"/>
        <v>30HT007WUS</v>
      </c>
      <c r="I155" s="5" t="s">
        <v>24</v>
      </c>
      <c r="J155" s="2">
        <v>256</v>
      </c>
      <c r="K155" s="3">
        <v>129</v>
      </c>
      <c r="L155" s="5">
        <v>30</v>
      </c>
      <c r="M155" s="6">
        <v>3</v>
      </c>
      <c r="N155" s="5" t="s">
        <v>36</v>
      </c>
      <c r="O155" s="5"/>
      <c r="P155" s="5" t="s">
        <v>36</v>
      </c>
      <c r="Q155" s="5"/>
      <c r="R155" s="5"/>
      <c r="S155" s="5" t="s">
        <v>181</v>
      </c>
      <c r="T155" s="5" t="s">
        <v>194</v>
      </c>
      <c r="U155" s="5" t="s">
        <v>197</v>
      </c>
      <c r="V155" s="5" t="s">
        <v>185</v>
      </c>
      <c r="W155" s="5" t="s">
        <v>310</v>
      </c>
    </row>
    <row r="156" spans="1:23" x14ac:dyDescent="0.35">
      <c r="A156" s="5">
        <v>15419964</v>
      </c>
      <c r="B156" s="5">
        <v>335</v>
      </c>
      <c r="C156" s="5" t="s">
        <v>38</v>
      </c>
      <c r="D156" s="5" t="s">
        <v>579</v>
      </c>
      <c r="E156" s="5" t="s">
        <v>580</v>
      </c>
      <c r="F156" s="5" t="s">
        <v>29</v>
      </c>
      <c r="G156" s="5" t="s">
        <v>1104</v>
      </c>
      <c r="H156" s="4" t="str">
        <f t="shared" si="2"/>
        <v>EP2-47589</v>
      </c>
      <c r="I156" s="5" t="s">
        <v>45</v>
      </c>
      <c r="J156" s="2">
        <v>255</v>
      </c>
      <c r="K156" s="3">
        <v>0</v>
      </c>
      <c r="L156" s="5"/>
      <c r="M156" s="5"/>
      <c r="N156" s="5"/>
      <c r="O156" s="5"/>
      <c r="P156" s="5" t="s">
        <v>36</v>
      </c>
      <c r="Q156" s="5" t="s">
        <v>36</v>
      </c>
      <c r="R156" s="5" t="s">
        <v>241</v>
      </c>
      <c r="S156" s="5" t="s">
        <v>182</v>
      </c>
      <c r="T156" s="5" t="s">
        <v>186</v>
      </c>
      <c r="U156" s="5"/>
      <c r="V156" s="5" t="s">
        <v>185</v>
      </c>
      <c r="W156" s="5" t="s">
        <v>1138</v>
      </c>
    </row>
    <row r="157" spans="1:23" x14ac:dyDescent="0.35">
      <c r="A157" s="5">
        <v>14544108</v>
      </c>
      <c r="B157" s="5" t="s">
        <v>66</v>
      </c>
      <c r="C157" s="5" t="s">
        <v>33</v>
      </c>
      <c r="D157" s="5" t="s">
        <v>53</v>
      </c>
      <c r="E157" s="5" t="s">
        <v>54</v>
      </c>
      <c r="F157" s="5" t="s">
        <v>29</v>
      </c>
      <c r="G157" s="5" t="s">
        <v>562</v>
      </c>
      <c r="H157" s="4" t="str">
        <f t="shared" si="2"/>
        <v>437NW</v>
      </c>
      <c r="I157" s="5" t="s">
        <v>43</v>
      </c>
      <c r="J157" s="2">
        <v>255</v>
      </c>
      <c r="K157" s="3">
        <v>193</v>
      </c>
      <c r="L157" s="5"/>
      <c r="M157" s="6"/>
      <c r="N157" s="5" t="s">
        <v>36</v>
      </c>
      <c r="O157" s="5"/>
      <c r="P157" s="5" t="s">
        <v>36</v>
      </c>
      <c r="Q157" s="5" t="s">
        <v>36</v>
      </c>
      <c r="R157" s="5" t="s">
        <v>235</v>
      </c>
      <c r="S157" s="5" t="s">
        <v>181</v>
      </c>
      <c r="T157" s="5" t="s">
        <v>183</v>
      </c>
      <c r="U157" s="5" t="s">
        <v>188</v>
      </c>
      <c r="V157" s="5" t="s">
        <v>185</v>
      </c>
      <c r="W157" s="5" t="s">
        <v>981</v>
      </c>
    </row>
    <row r="158" spans="1:23" x14ac:dyDescent="0.35">
      <c r="A158" s="5">
        <v>14753646</v>
      </c>
      <c r="B158" s="5" t="s">
        <v>105</v>
      </c>
      <c r="C158" s="5" t="s">
        <v>106</v>
      </c>
      <c r="D158" s="5" t="s">
        <v>34</v>
      </c>
      <c r="E158" s="5" t="s">
        <v>41</v>
      </c>
      <c r="F158" s="5" t="s">
        <v>29</v>
      </c>
      <c r="G158" s="5" t="s">
        <v>147</v>
      </c>
      <c r="H158" s="4" t="str">
        <f t="shared" si="2"/>
        <v>MW6J9</v>
      </c>
      <c r="I158" s="5" t="s">
        <v>43</v>
      </c>
      <c r="J158" s="2">
        <v>255</v>
      </c>
      <c r="K158" s="3">
        <v>0</v>
      </c>
      <c r="L158" s="5"/>
      <c r="M158" s="6"/>
      <c r="N158" s="5"/>
      <c r="O158" s="5"/>
      <c r="P158" s="5"/>
      <c r="Q158" s="5"/>
      <c r="R158" s="5" t="s">
        <v>237</v>
      </c>
      <c r="S158" s="5" t="s">
        <v>182</v>
      </c>
      <c r="T158" s="5" t="s">
        <v>183</v>
      </c>
      <c r="U158" s="5" t="s">
        <v>184</v>
      </c>
      <c r="V158" s="5" t="s">
        <v>185</v>
      </c>
      <c r="W158" s="5" t="s">
        <v>311</v>
      </c>
    </row>
    <row r="159" spans="1:23" x14ac:dyDescent="0.35">
      <c r="A159" s="5">
        <v>14834843</v>
      </c>
      <c r="B159" s="5">
        <v>235</v>
      </c>
      <c r="C159" s="5" t="s">
        <v>38</v>
      </c>
      <c r="D159" s="5" t="s">
        <v>53</v>
      </c>
      <c r="E159" s="5" t="s">
        <v>112</v>
      </c>
      <c r="F159" s="5" t="s">
        <v>42</v>
      </c>
      <c r="G159" s="5" t="s">
        <v>388</v>
      </c>
      <c r="H159" s="4" t="str">
        <f t="shared" si="2"/>
        <v>R010Y</v>
      </c>
      <c r="I159" s="5" t="s">
        <v>43</v>
      </c>
      <c r="J159" s="2">
        <v>251</v>
      </c>
      <c r="K159" s="3">
        <v>0</v>
      </c>
      <c r="L159" s="5">
        <v>15</v>
      </c>
      <c r="M159" s="6">
        <v>1.5</v>
      </c>
      <c r="N159" s="5"/>
      <c r="O159" s="5"/>
      <c r="P159" s="5" t="s">
        <v>36</v>
      </c>
      <c r="Q159" s="5"/>
      <c r="R159" s="5"/>
      <c r="S159" s="5" t="s">
        <v>182</v>
      </c>
      <c r="T159" s="5" t="s">
        <v>183</v>
      </c>
      <c r="U159" s="5" t="s">
        <v>189</v>
      </c>
      <c r="V159" s="5" t="s">
        <v>185</v>
      </c>
      <c r="W159" s="5" t="s">
        <v>521</v>
      </c>
    </row>
    <row r="160" spans="1:23" x14ac:dyDescent="0.35">
      <c r="A160" s="5">
        <v>14475851</v>
      </c>
      <c r="B160" s="5" t="s">
        <v>98</v>
      </c>
      <c r="C160" s="5" t="s">
        <v>16</v>
      </c>
      <c r="D160" s="5"/>
      <c r="E160" s="5" t="s">
        <v>99</v>
      </c>
      <c r="F160" s="5" t="s">
        <v>29</v>
      </c>
      <c r="G160" s="5" t="s">
        <v>1191</v>
      </c>
      <c r="H160" s="4" t="str">
        <f t="shared" si="2"/>
        <v>NX.BHEAA.001</v>
      </c>
      <c r="I160" s="5" t="s">
        <v>23</v>
      </c>
      <c r="J160" s="2">
        <v>250</v>
      </c>
      <c r="K160" s="3">
        <v>0</v>
      </c>
      <c r="L160" s="5"/>
      <c r="M160" s="5"/>
      <c r="N160" s="5"/>
      <c r="O160" s="5"/>
      <c r="P160" s="5"/>
      <c r="Q160" s="5"/>
      <c r="R160" s="5" t="s">
        <v>236</v>
      </c>
      <c r="S160" s="5" t="s">
        <v>179</v>
      </c>
      <c r="T160" s="5" t="s">
        <v>195</v>
      </c>
      <c r="U160" s="5"/>
      <c r="V160" s="5" t="s">
        <v>1214</v>
      </c>
      <c r="W160" s="5" t="s">
        <v>1215</v>
      </c>
    </row>
    <row r="161" spans="1:23" x14ac:dyDescent="0.35">
      <c r="A161" s="5">
        <v>14998295</v>
      </c>
      <c r="B161" s="5" t="s">
        <v>37</v>
      </c>
      <c r="C161" s="5" t="s">
        <v>38</v>
      </c>
      <c r="D161" s="5" t="s">
        <v>34</v>
      </c>
      <c r="E161" s="5" t="s">
        <v>35</v>
      </c>
      <c r="F161" s="5" t="s">
        <v>18</v>
      </c>
      <c r="G161" s="5" t="s">
        <v>1246</v>
      </c>
      <c r="H161" s="4" t="str">
        <f t="shared" si="2"/>
        <v>NX.JM5AA.002</v>
      </c>
      <c r="I161" s="5" t="s">
        <v>23</v>
      </c>
      <c r="J161" s="2">
        <v>250</v>
      </c>
      <c r="K161" s="3">
        <v>0</v>
      </c>
      <c r="L161" s="5">
        <v>15</v>
      </c>
      <c r="M161" s="6">
        <v>1.5</v>
      </c>
      <c r="N161" s="5"/>
      <c r="O161" s="5"/>
      <c r="P161" s="5" t="s">
        <v>36</v>
      </c>
      <c r="Q161" s="5"/>
      <c r="R161" s="5" t="s">
        <v>235</v>
      </c>
      <c r="S161" s="5" t="s">
        <v>182</v>
      </c>
      <c r="T161" s="5" t="s">
        <v>186</v>
      </c>
      <c r="U161" s="5"/>
      <c r="V161" s="5" t="s">
        <v>178</v>
      </c>
      <c r="W161" s="5" t="s">
        <v>1264</v>
      </c>
    </row>
    <row r="162" spans="1:23" x14ac:dyDescent="0.35">
      <c r="A162" s="5">
        <v>15562761</v>
      </c>
      <c r="B162" s="5" t="s">
        <v>75</v>
      </c>
      <c r="C162" s="5" t="s">
        <v>33</v>
      </c>
      <c r="D162" s="5" t="s">
        <v>53</v>
      </c>
      <c r="E162" s="5" t="s">
        <v>54</v>
      </c>
      <c r="F162" s="5" t="s">
        <v>29</v>
      </c>
      <c r="G162" s="5" t="s">
        <v>1930</v>
      </c>
      <c r="H162" s="4" t="str">
        <f t="shared" si="2"/>
        <v>21QG0045US</v>
      </c>
      <c r="I162" s="5" t="s">
        <v>46</v>
      </c>
      <c r="J162" s="2">
        <v>247</v>
      </c>
      <c r="K162" s="3">
        <v>0</v>
      </c>
      <c r="L162" s="5"/>
      <c r="M162" s="6"/>
      <c r="N162" s="5"/>
      <c r="O162" s="5"/>
      <c r="P162" s="5" t="s">
        <v>36</v>
      </c>
      <c r="Q162" s="5" t="s">
        <v>36</v>
      </c>
      <c r="R162" s="5" t="s">
        <v>235</v>
      </c>
      <c r="S162" s="5" t="s">
        <v>181</v>
      </c>
      <c r="T162" s="5" t="s">
        <v>183</v>
      </c>
      <c r="U162" s="5" t="s">
        <v>1960</v>
      </c>
      <c r="V162" s="5" t="s">
        <v>185</v>
      </c>
      <c r="W162" s="5" t="s">
        <v>1961</v>
      </c>
    </row>
    <row r="163" spans="1:23" x14ac:dyDescent="0.35">
      <c r="A163" s="5">
        <v>14900335</v>
      </c>
      <c r="B163" s="5" t="s">
        <v>157</v>
      </c>
      <c r="C163" s="5" t="s">
        <v>38</v>
      </c>
      <c r="D163" s="5" t="s">
        <v>53</v>
      </c>
      <c r="E163" s="5" t="s">
        <v>112</v>
      </c>
      <c r="F163" s="5" t="s">
        <v>29</v>
      </c>
      <c r="G163" s="5" t="s">
        <v>358</v>
      </c>
      <c r="H163" s="4" t="str">
        <f t="shared" si="2"/>
        <v>21SQ0000US</v>
      </c>
      <c r="I163" s="5" t="s">
        <v>24</v>
      </c>
      <c r="J163" s="2">
        <v>245</v>
      </c>
      <c r="K163" s="3">
        <v>245</v>
      </c>
      <c r="L163" s="5">
        <v>15</v>
      </c>
      <c r="M163" s="6">
        <v>1.5</v>
      </c>
      <c r="N163" s="5"/>
      <c r="O163" s="5"/>
      <c r="P163" s="5" t="s">
        <v>36</v>
      </c>
      <c r="Q163" s="5"/>
      <c r="R163" s="5" t="s">
        <v>235</v>
      </c>
      <c r="S163" s="5" t="s">
        <v>182</v>
      </c>
      <c r="T163" s="5" t="s">
        <v>183</v>
      </c>
      <c r="U163" s="5" t="s">
        <v>184</v>
      </c>
      <c r="V163" s="5" t="s">
        <v>185</v>
      </c>
      <c r="W163" s="5" t="s">
        <v>1603</v>
      </c>
    </row>
    <row r="164" spans="1:23" x14ac:dyDescent="0.35">
      <c r="A164" s="5">
        <v>14753649</v>
      </c>
      <c r="B164" s="5" t="s">
        <v>85</v>
      </c>
      <c r="C164" s="5" t="s">
        <v>86</v>
      </c>
      <c r="D164" s="5" t="s">
        <v>34</v>
      </c>
      <c r="E164" s="5" t="s">
        <v>41</v>
      </c>
      <c r="F164" s="5" t="s">
        <v>29</v>
      </c>
      <c r="G164" s="5" t="s">
        <v>165</v>
      </c>
      <c r="H164" s="4" t="str">
        <f t="shared" si="2"/>
        <v>50XXM</v>
      </c>
      <c r="I164" s="5" t="s">
        <v>43</v>
      </c>
      <c r="J164" s="2">
        <v>245</v>
      </c>
      <c r="K164" s="3">
        <v>0</v>
      </c>
      <c r="L164" s="5"/>
      <c r="M164" s="6"/>
      <c r="N164" s="5"/>
      <c r="O164" s="5"/>
      <c r="P164" s="5"/>
      <c r="Q164" s="5"/>
      <c r="R164" s="5" t="s">
        <v>235</v>
      </c>
      <c r="S164" s="5" t="s">
        <v>182</v>
      </c>
      <c r="T164" s="5" t="s">
        <v>183</v>
      </c>
      <c r="U164" s="5" t="s">
        <v>184</v>
      </c>
      <c r="V164" s="5" t="s">
        <v>185</v>
      </c>
      <c r="W164" s="5" t="s">
        <v>980</v>
      </c>
    </row>
    <row r="165" spans="1:23" x14ac:dyDescent="0.35">
      <c r="A165" s="5">
        <v>9574986</v>
      </c>
      <c r="B165" s="5" t="s">
        <v>384</v>
      </c>
      <c r="C165" s="5" t="s">
        <v>385</v>
      </c>
      <c r="D165" s="5" t="s">
        <v>34</v>
      </c>
      <c r="E165" s="5" t="s">
        <v>41</v>
      </c>
      <c r="F165" s="5" t="s">
        <v>29</v>
      </c>
      <c r="G165" s="5" t="s">
        <v>1351</v>
      </c>
      <c r="H165" s="4" t="str">
        <f t="shared" si="2"/>
        <v>83HD000VUS</v>
      </c>
      <c r="I165" s="5" t="s">
        <v>24</v>
      </c>
      <c r="J165" s="2">
        <v>243</v>
      </c>
      <c r="K165" s="3">
        <v>0</v>
      </c>
      <c r="L165" s="5"/>
      <c r="M165" s="6"/>
      <c r="N165" s="5"/>
      <c r="O165" s="5"/>
      <c r="P165" s="5"/>
      <c r="Q165" s="5"/>
      <c r="R165" s="5" t="s">
        <v>235</v>
      </c>
      <c r="S165" s="5" t="s">
        <v>179</v>
      </c>
      <c r="T165" s="5" t="s">
        <v>186</v>
      </c>
      <c r="U165" s="5" t="s">
        <v>184</v>
      </c>
      <c r="V165" s="5" t="s">
        <v>185</v>
      </c>
      <c r="W165" s="5" t="s">
        <v>1368</v>
      </c>
    </row>
    <row r="166" spans="1:23" x14ac:dyDescent="0.35">
      <c r="A166" s="5">
        <v>15189063</v>
      </c>
      <c r="B166" s="5" t="s">
        <v>100</v>
      </c>
      <c r="C166" s="5" t="s">
        <v>16</v>
      </c>
      <c r="D166" s="5"/>
      <c r="E166" s="5" t="s">
        <v>99</v>
      </c>
      <c r="F166" s="5" t="s">
        <v>18</v>
      </c>
      <c r="G166" s="5" t="s">
        <v>1439</v>
      </c>
      <c r="H166" s="4" t="str">
        <f t="shared" si="2"/>
        <v>NX.JJDAA.002</v>
      </c>
      <c r="I166" s="5" t="s">
        <v>23</v>
      </c>
      <c r="J166" s="2">
        <v>239</v>
      </c>
      <c r="K166" s="3">
        <v>239</v>
      </c>
      <c r="L166" s="5"/>
      <c r="M166" s="6"/>
      <c r="N166" s="5"/>
      <c r="O166" s="5"/>
      <c r="P166" s="5"/>
      <c r="Q166" s="5"/>
      <c r="R166" s="5" t="s">
        <v>234</v>
      </c>
      <c r="S166" s="5" t="s">
        <v>176</v>
      </c>
      <c r="T166" s="5" t="s">
        <v>180</v>
      </c>
      <c r="U166" s="5"/>
      <c r="V166" s="5" t="s">
        <v>178</v>
      </c>
      <c r="W166" s="5" t="s">
        <v>1490</v>
      </c>
    </row>
    <row r="167" spans="1:23" x14ac:dyDescent="0.35">
      <c r="A167" s="5">
        <v>14834846</v>
      </c>
      <c r="B167" s="5">
        <v>265</v>
      </c>
      <c r="C167" s="5" t="s">
        <v>33</v>
      </c>
      <c r="D167" s="5" t="s">
        <v>53</v>
      </c>
      <c r="E167" s="5" t="s">
        <v>112</v>
      </c>
      <c r="F167" s="5" t="s">
        <v>42</v>
      </c>
      <c r="G167" s="5" t="s">
        <v>480</v>
      </c>
      <c r="H167" s="4" t="str">
        <f t="shared" si="2"/>
        <v>8NMTP</v>
      </c>
      <c r="I167" s="5" t="s">
        <v>43</v>
      </c>
      <c r="J167" s="2">
        <v>239</v>
      </c>
      <c r="K167" s="3">
        <v>0</v>
      </c>
      <c r="L167" s="5">
        <v>30</v>
      </c>
      <c r="M167" s="6">
        <v>3</v>
      </c>
      <c r="N167" s="5"/>
      <c r="O167" s="5"/>
      <c r="P167" s="5" t="s">
        <v>36</v>
      </c>
      <c r="Q167" s="5"/>
      <c r="R167" s="5"/>
      <c r="S167" s="5" t="s">
        <v>181</v>
      </c>
      <c r="T167" s="5" t="s">
        <v>183</v>
      </c>
      <c r="U167" s="5" t="s">
        <v>189</v>
      </c>
      <c r="V167" s="5" t="s">
        <v>185</v>
      </c>
      <c r="W167" s="5" t="s">
        <v>540</v>
      </c>
    </row>
    <row r="168" spans="1:23" x14ac:dyDescent="0.35">
      <c r="A168" s="5">
        <v>15338423</v>
      </c>
      <c r="B168" s="5" t="s">
        <v>149</v>
      </c>
      <c r="C168" s="5" t="s">
        <v>33</v>
      </c>
      <c r="D168" s="5" t="s">
        <v>53</v>
      </c>
      <c r="E168" s="5" t="s">
        <v>112</v>
      </c>
      <c r="F168" s="5" t="s">
        <v>29</v>
      </c>
      <c r="G168" s="5" t="s">
        <v>1554</v>
      </c>
      <c r="H168" s="4" t="str">
        <f t="shared" si="2"/>
        <v>21QT006WUS</v>
      </c>
      <c r="I168" s="5" t="s">
        <v>24</v>
      </c>
      <c r="J168" s="2">
        <v>238</v>
      </c>
      <c r="K168" s="3">
        <v>0</v>
      </c>
      <c r="L168" s="5">
        <v>30</v>
      </c>
      <c r="M168" s="6">
        <v>3</v>
      </c>
      <c r="N168" s="5"/>
      <c r="O168" s="5"/>
      <c r="P168" s="5" t="s">
        <v>36</v>
      </c>
      <c r="Q168" s="5"/>
      <c r="R168" s="5" t="s">
        <v>235</v>
      </c>
      <c r="S168" s="5" t="s">
        <v>181</v>
      </c>
      <c r="T168" s="5" t="s">
        <v>194</v>
      </c>
      <c r="U168" s="5" t="s">
        <v>365</v>
      </c>
      <c r="V168" s="5" t="s">
        <v>185</v>
      </c>
      <c r="W168" s="5" t="s">
        <v>1607</v>
      </c>
    </row>
    <row r="169" spans="1:23" x14ac:dyDescent="0.35">
      <c r="A169" s="5">
        <v>8045587</v>
      </c>
      <c r="B169" s="5" t="s">
        <v>83</v>
      </c>
      <c r="C169" s="5" t="s">
        <v>55</v>
      </c>
      <c r="D169" s="5" t="s">
        <v>27</v>
      </c>
      <c r="E169" s="5" t="s">
        <v>28</v>
      </c>
      <c r="F169" s="5" t="s">
        <v>18</v>
      </c>
      <c r="G169" s="5" t="s">
        <v>792</v>
      </c>
      <c r="H169" s="4" t="str">
        <f t="shared" si="2"/>
        <v>NX.KLCAA.001</v>
      </c>
      <c r="I169" s="5" t="s">
        <v>23</v>
      </c>
      <c r="J169" s="2">
        <v>237</v>
      </c>
      <c r="K169" s="3">
        <v>0</v>
      </c>
      <c r="L169" s="5"/>
      <c r="M169" s="5"/>
      <c r="N169" s="5"/>
      <c r="O169" s="5"/>
      <c r="P169" s="5"/>
      <c r="Q169" s="5"/>
      <c r="R169" s="5" t="s">
        <v>235</v>
      </c>
      <c r="S169" s="5" t="s">
        <v>179</v>
      </c>
      <c r="T169" s="5" t="s">
        <v>195</v>
      </c>
      <c r="U169" s="5"/>
      <c r="V169" s="5" t="s">
        <v>178</v>
      </c>
      <c r="W169" s="5" t="s">
        <v>797</v>
      </c>
    </row>
    <row r="170" spans="1:23" x14ac:dyDescent="0.35">
      <c r="A170" s="5">
        <v>15183138</v>
      </c>
      <c r="B170" s="5" t="s">
        <v>137</v>
      </c>
      <c r="C170" s="5" t="s">
        <v>33</v>
      </c>
      <c r="D170" s="5" t="s">
        <v>53</v>
      </c>
      <c r="E170" s="5" t="s">
        <v>112</v>
      </c>
      <c r="F170" s="5" t="s">
        <v>42</v>
      </c>
      <c r="G170" s="5" t="s">
        <v>582</v>
      </c>
      <c r="H170" s="4" t="str">
        <f t="shared" si="2"/>
        <v>D32QPUT#ABA</v>
      </c>
      <c r="I170" s="5" t="s">
        <v>19</v>
      </c>
      <c r="J170" s="2">
        <v>236</v>
      </c>
      <c r="K170" s="3">
        <v>236</v>
      </c>
      <c r="L170" s="5"/>
      <c r="M170" s="6"/>
      <c r="N170" s="5" t="s">
        <v>36</v>
      </c>
      <c r="O170" s="5"/>
      <c r="P170" s="5" t="s">
        <v>36</v>
      </c>
      <c r="Q170" s="5"/>
      <c r="R170" s="5"/>
      <c r="S170" s="5" t="s">
        <v>182</v>
      </c>
      <c r="T170" s="5" t="s">
        <v>186</v>
      </c>
      <c r="U170" s="5" t="s">
        <v>184</v>
      </c>
      <c r="V170" s="5" t="s">
        <v>185</v>
      </c>
      <c r="W170" s="5" t="s">
        <v>589</v>
      </c>
    </row>
    <row r="171" spans="1:23" x14ac:dyDescent="0.35">
      <c r="A171" s="5">
        <v>14899631</v>
      </c>
      <c r="B171" s="5" t="s">
        <v>264</v>
      </c>
      <c r="C171" s="5" t="s">
        <v>72</v>
      </c>
      <c r="D171" s="5" t="s">
        <v>53</v>
      </c>
      <c r="E171" s="5" t="s">
        <v>112</v>
      </c>
      <c r="F171" s="5" t="s">
        <v>29</v>
      </c>
      <c r="G171" s="5" t="s">
        <v>547</v>
      </c>
      <c r="H171" s="4" t="str">
        <f t="shared" si="2"/>
        <v>21RQ000YUS</v>
      </c>
      <c r="I171" s="5" t="s">
        <v>24</v>
      </c>
      <c r="J171" s="2">
        <v>231</v>
      </c>
      <c r="K171" s="3">
        <v>0</v>
      </c>
      <c r="L171" s="5">
        <v>45</v>
      </c>
      <c r="M171" s="6">
        <v>4.5</v>
      </c>
      <c r="N171" s="5" t="s">
        <v>36</v>
      </c>
      <c r="O171" s="5"/>
      <c r="P171" s="5" t="s">
        <v>36</v>
      </c>
      <c r="Q171" s="5"/>
      <c r="R171" s="5" t="s">
        <v>237</v>
      </c>
      <c r="S171" s="5" t="s">
        <v>181</v>
      </c>
      <c r="T171" s="5" t="s">
        <v>194</v>
      </c>
      <c r="U171" s="5" t="s">
        <v>270</v>
      </c>
      <c r="V171" s="5" t="s">
        <v>185</v>
      </c>
      <c r="W171" s="5" t="s">
        <v>977</v>
      </c>
    </row>
    <row r="172" spans="1:23" x14ac:dyDescent="0.35">
      <c r="A172" s="5">
        <v>14755883</v>
      </c>
      <c r="B172" s="5" t="s">
        <v>151</v>
      </c>
      <c r="C172" s="5" t="s">
        <v>33</v>
      </c>
      <c r="D172" s="5" t="s">
        <v>53</v>
      </c>
      <c r="E172" s="5" t="s">
        <v>112</v>
      </c>
      <c r="F172" s="5" t="s">
        <v>29</v>
      </c>
      <c r="G172" s="5" t="s">
        <v>170</v>
      </c>
      <c r="H172" s="4" t="str">
        <f t="shared" si="2"/>
        <v>BX7V4UT#ABA</v>
      </c>
      <c r="I172" s="5" t="s">
        <v>19</v>
      </c>
      <c r="J172" s="2">
        <v>229</v>
      </c>
      <c r="K172" s="3">
        <v>229</v>
      </c>
      <c r="L172" s="5">
        <v>30</v>
      </c>
      <c r="M172" s="6">
        <v>3</v>
      </c>
      <c r="N172" s="5" t="s">
        <v>36</v>
      </c>
      <c r="O172" s="5"/>
      <c r="P172" s="5" t="s">
        <v>36</v>
      </c>
      <c r="Q172" s="5"/>
      <c r="R172" s="5" t="s">
        <v>237</v>
      </c>
      <c r="S172" s="5" t="s">
        <v>182</v>
      </c>
      <c r="T172" s="5" t="s">
        <v>183</v>
      </c>
      <c r="U172" s="5" t="s">
        <v>196</v>
      </c>
      <c r="V172" s="5" t="s">
        <v>185</v>
      </c>
      <c r="W172" s="5" t="s">
        <v>325</v>
      </c>
    </row>
    <row r="173" spans="1:23" x14ac:dyDescent="0.35">
      <c r="A173" s="5">
        <v>15571669</v>
      </c>
      <c r="B173" s="5" t="s">
        <v>1166</v>
      </c>
      <c r="C173" s="5" t="s">
        <v>33</v>
      </c>
      <c r="D173" s="5" t="s">
        <v>579</v>
      </c>
      <c r="E173" s="5" t="s">
        <v>580</v>
      </c>
      <c r="F173" s="5" t="s">
        <v>29</v>
      </c>
      <c r="G173" s="5" t="s">
        <v>1565</v>
      </c>
      <c r="H173" s="4" t="str">
        <f t="shared" si="2"/>
        <v>DK2H8UT#ABA</v>
      </c>
      <c r="I173" s="5" t="s">
        <v>19</v>
      </c>
      <c r="J173" s="2">
        <v>228</v>
      </c>
      <c r="K173" s="3">
        <v>0</v>
      </c>
      <c r="L173" s="5">
        <v>50</v>
      </c>
      <c r="M173" s="6">
        <v>5</v>
      </c>
      <c r="N173" s="5"/>
      <c r="O173" s="5"/>
      <c r="P173" s="5" t="s">
        <v>36</v>
      </c>
      <c r="Q173" s="5" t="s">
        <v>36</v>
      </c>
      <c r="R173" s="5" t="s">
        <v>237</v>
      </c>
      <c r="S173" s="5" t="s">
        <v>181</v>
      </c>
      <c r="T173" s="5" t="s">
        <v>183</v>
      </c>
      <c r="U173" s="5" t="s">
        <v>184</v>
      </c>
      <c r="V173" s="5" t="s">
        <v>185</v>
      </c>
      <c r="W173" s="5" t="s">
        <v>1621</v>
      </c>
    </row>
    <row r="174" spans="1:23" x14ac:dyDescent="0.35">
      <c r="A174" s="5">
        <v>14905144</v>
      </c>
      <c r="B174" s="5">
        <v>235</v>
      </c>
      <c r="C174" s="5" t="s">
        <v>38</v>
      </c>
      <c r="D174" s="5" t="s">
        <v>53</v>
      </c>
      <c r="E174" s="5" t="s">
        <v>112</v>
      </c>
      <c r="F174" s="5" t="s">
        <v>42</v>
      </c>
      <c r="G174" s="5" t="s">
        <v>520</v>
      </c>
      <c r="H174" s="4" t="str">
        <f t="shared" si="2"/>
        <v>C57BMUT#ABA</v>
      </c>
      <c r="I174" s="5" t="s">
        <v>19</v>
      </c>
      <c r="J174" s="2">
        <v>228</v>
      </c>
      <c r="K174" s="3">
        <v>0</v>
      </c>
      <c r="L174" s="5">
        <v>15</v>
      </c>
      <c r="M174" s="6">
        <v>1.5</v>
      </c>
      <c r="N174" s="5" t="s">
        <v>36</v>
      </c>
      <c r="O174" s="5"/>
      <c r="P174" s="5" t="s">
        <v>36</v>
      </c>
      <c r="Q174" s="5"/>
      <c r="R174" s="5"/>
      <c r="S174" s="5" t="s">
        <v>182</v>
      </c>
      <c r="T174" s="5" t="s">
        <v>183</v>
      </c>
      <c r="U174" s="5" t="s">
        <v>184</v>
      </c>
      <c r="V174" s="5" t="s">
        <v>185</v>
      </c>
      <c r="W174" s="5" t="s">
        <v>546</v>
      </c>
    </row>
    <row r="175" spans="1:23" x14ac:dyDescent="0.35">
      <c r="A175" s="5">
        <v>15546985</v>
      </c>
      <c r="B175" s="5">
        <v>265</v>
      </c>
      <c r="C175" s="5" t="s">
        <v>33</v>
      </c>
      <c r="D175" s="5" t="s">
        <v>53</v>
      </c>
      <c r="E175" s="5" t="s">
        <v>112</v>
      </c>
      <c r="F175" s="5" t="s">
        <v>42</v>
      </c>
      <c r="G175" s="5" t="s">
        <v>957</v>
      </c>
      <c r="H175" s="4" t="str">
        <f t="shared" si="2"/>
        <v>FCS1250-U7265</v>
      </c>
      <c r="I175" s="5" t="s">
        <v>280</v>
      </c>
      <c r="J175" s="2">
        <v>227</v>
      </c>
      <c r="K175" s="3">
        <v>0</v>
      </c>
      <c r="L175" s="5">
        <v>30</v>
      </c>
      <c r="M175" s="6">
        <v>3</v>
      </c>
      <c r="N175" s="5"/>
      <c r="O175" s="5"/>
      <c r="P175" s="5" t="s">
        <v>36</v>
      </c>
      <c r="Q175" s="5"/>
      <c r="R175" s="5"/>
      <c r="S175" s="5" t="s">
        <v>181</v>
      </c>
      <c r="T175" s="5" t="s">
        <v>183</v>
      </c>
      <c r="U175" s="5" t="s">
        <v>989</v>
      </c>
      <c r="V175" s="5" t="s">
        <v>185</v>
      </c>
      <c r="W175" s="5" t="s">
        <v>990</v>
      </c>
    </row>
    <row r="176" spans="1:23" x14ac:dyDescent="0.35">
      <c r="A176" s="5">
        <v>15053535</v>
      </c>
      <c r="B176" s="5" t="s">
        <v>110</v>
      </c>
      <c r="C176" s="5" t="s">
        <v>26</v>
      </c>
      <c r="D176" s="5" t="s">
        <v>27</v>
      </c>
      <c r="E176" s="5" t="s">
        <v>28</v>
      </c>
      <c r="F176" s="5" t="s">
        <v>29</v>
      </c>
      <c r="G176" s="5" t="s">
        <v>1990</v>
      </c>
      <c r="H176" s="4" t="str">
        <f t="shared" si="2"/>
        <v>V2T7P</v>
      </c>
      <c r="I176" s="5" t="s">
        <v>43</v>
      </c>
      <c r="J176" s="2">
        <v>224</v>
      </c>
      <c r="K176" s="3">
        <v>0</v>
      </c>
      <c r="L176" s="5"/>
      <c r="M176" s="6"/>
      <c r="N176" s="5"/>
      <c r="O176" s="5"/>
      <c r="P176" s="5"/>
      <c r="Q176" s="5"/>
      <c r="R176" s="5" t="s">
        <v>242</v>
      </c>
      <c r="S176" s="5" t="s">
        <v>182</v>
      </c>
      <c r="T176" s="5" t="s">
        <v>183</v>
      </c>
      <c r="U176" s="5" t="s">
        <v>177</v>
      </c>
      <c r="V176" s="5" t="s">
        <v>185</v>
      </c>
      <c r="W176" s="5" t="s">
        <v>2028</v>
      </c>
    </row>
    <row r="177" spans="1:23" x14ac:dyDescent="0.35">
      <c r="A177" s="5">
        <v>15540382</v>
      </c>
      <c r="B177" s="5" t="s">
        <v>1588</v>
      </c>
      <c r="C177" s="5" t="str">
        <f>VLOOKUP(B177,'[1]CPU Info'!A:F,2,FALSE)</f>
        <v>Core Ultra 5</v>
      </c>
      <c r="D177" s="5" t="str">
        <f>VLOOKUP(B177,'[1]CPU Info'!A:F,3,FALSE)</f>
        <v>Series 3</v>
      </c>
      <c r="E177" s="5" t="str">
        <f>VLOOKUP(B177,'[1]CPU Info'!A:F,4,FALSE)</f>
        <v>Panther Lake</v>
      </c>
      <c r="F177" s="5" t="s">
        <v>42</v>
      </c>
      <c r="G177" s="5" t="s">
        <v>1882</v>
      </c>
      <c r="H177" s="4" t="str">
        <f t="shared" si="2"/>
        <v>D95RLUT#ABA</v>
      </c>
      <c r="I177" s="5" t="s">
        <v>19</v>
      </c>
      <c r="J177" s="2">
        <v>224</v>
      </c>
      <c r="K177" s="3">
        <v>0</v>
      </c>
      <c r="L177" s="5">
        <v>50</v>
      </c>
      <c r="M177" s="6">
        <v>5</v>
      </c>
      <c r="N177" s="5" t="s">
        <v>36</v>
      </c>
      <c r="O177" s="5"/>
      <c r="P177" s="5" t="s">
        <v>36</v>
      </c>
      <c r="Q177" s="5" t="s">
        <v>36</v>
      </c>
      <c r="R177" s="5"/>
      <c r="S177" s="5" t="s">
        <v>181</v>
      </c>
      <c r="T177" s="5" t="s">
        <v>183</v>
      </c>
      <c r="U177" s="5" t="s">
        <v>184</v>
      </c>
      <c r="V177" s="5" t="s">
        <v>185</v>
      </c>
      <c r="W177" s="5" t="s">
        <v>1906</v>
      </c>
    </row>
    <row r="178" spans="1:23" x14ac:dyDescent="0.35">
      <c r="A178" s="5">
        <v>14834840</v>
      </c>
      <c r="B178" s="5" t="s">
        <v>65</v>
      </c>
      <c r="C178" s="5" t="s">
        <v>31</v>
      </c>
      <c r="D178" s="5" t="s">
        <v>40</v>
      </c>
      <c r="E178" s="5" t="s">
        <v>41</v>
      </c>
      <c r="F178" s="5" t="s">
        <v>42</v>
      </c>
      <c r="G178" s="5" t="s">
        <v>482</v>
      </c>
      <c r="H178" s="4" t="str">
        <f t="shared" si="2"/>
        <v>6JK80</v>
      </c>
      <c r="I178" s="5" t="s">
        <v>43</v>
      </c>
      <c r="J178" s="2">
        <v>222</v>
      </c>
      <c r="K178" s="3">
        <v>0</v>
      </c>
      <c r="L178" s="5"/>
      <c r="M178" s="6"/>
      <c r="N178" s="5"/>
      <c r="O178" s="5"/>
      <c r="P178" s="5"/>
      <c r="Q178" s="5"/>
      <c r="R178" s="5"/>
      <c r="S178" s="5" t="s">
        <v>182</v>
      </c>
      <c r="T178" s="5" t="s">
        <v>183</v>
      </c>
      <c r="U178" s="5" t="s">
        <v>189</v>
      </c>
      <c r="V178" s="5" t="s">
        <v>185</v>
      </c>
      <c r="W178" s="5" t="s">
        <v>539</v>
      </c>
    </row>
    <row r="179" spans="1:23" x14ac:dyDescent="0.35">
      <c r="A179" s="5">
        <v>15419997</v>
      </c>
      <c r="B179" s="5">
        <v>335</v>
      </c>
      <c r="C179" s="5" t="s">
        <v>38</v>
      </c>
      <c r="D179" s="5" t="s">
        <v>579</v>
      </c>
      <c r="E179" s="5" t="s">
        <v>580</v>
      </c>
      <c r="F179" s="5" t="s">
        <v>29</v>
      </c>
      <c r="G179" s="5" t="s">
        <v>1108</v>
      </c>
      <c r="H179" s="4" t="str">
        <f t="shared" si="2"/>
        <v>EP2-47665</v>
      </c>
      <c r="I179" s="5" t="s">
        <v>45</v>
      </c>
      <c r="J179" s="2">
        <v>219</v>
      </c>
      <c r="K179" s="3">
        <v>0</v>
      </c>
      <c r="L179" s="5"/>
      <c r="M179" s="5"/>
      <c r="N179" s="5"/>
      <c r="O179" s="5"/>
      <c r="P179" s="5" t="s">
        <v>36</v>
      </c>
      <c r="Q179" s="5" t="s">
        <v>36</v>
      </c>
      <c r="R179" s="5" t="s">
        <v>241</v>
      </c>
      <c r="S179" s="5" t="s">
        <v>182</v>
      </c>
      <c r="T179" s="5" t="s">
        <v>183</v>
      </c>
      <c r="U179" s="5"/>
      <c r="V179" s="5" t="s">
        <v>185</v>
      </c>
      <c r="W179" s="5" t="s">
        <v>1140</v>
      </c>
    </row>
    <row r="180" spans="1:23" x14ac:dyDescent="0.35">
      <c r="A180" s="5">
        <v>14823522</v>
      </c>
      <c r="B180" s="5">
        <v>265</v>
      </c>
      <c r="C180" s="5" t="s">
        <v>33</v>
      </c>
      <c r="D180" s="5" t="s">
        <v>53</v>
      </c>
      <c r="E180" s="5" t="s">
        <v>112</v>
      </c>
      <c r="F180" s="5" t="s">
        <v>42</v>
      </c>
      <c r="G180" s="5" t="s">
        <v>156</v>
      </c>
      <c r="H180" s="4" t="str">
        <f t="shared" si="2"/>
        <v>W7CHW</v>
      </c>
      <c r="I180" s="5" t="s">
        <v>43</v>
      </c>
      <c r="J180" s="2">
        <v>218</v>
      </c>
      <c r="K180" s="3">
        <v>218</v>
      </c>
      <c r="L180" s="5">
        <v>30</v>
      </c>
      <c r="M180" s="6">
        <v>3</v>
      </c>
      <c r="N180" s="5"/>
      <c r="O180" s="5"/>
      <c r="P180" s="5" t="s">
        <v>36</v>
      </c>
      <c r="Q180" s="5"/>
      <c r="R180" s="5"/>
      <c r="S180" s="5" t="s">
        <v>182</v>
      </c>
      <c r="T180" s="5" t="s">
        <v>186</v>
      </c>
      <c r="U180" s="5" t="s">
        <v>197</v>
      </c>
      <c r="V180" s="5" t="s">
        <v>185</v>
      </c>
      <c r="W180" s="5" t="s">
        <v>161</v>
      </c>
    </row>
    <row r="181" spans="1:23" x14ac:dyDescent="0.35">
      <c r="A181" s="5">
        <v>14649028</v>
      </c>
      <c r="B181" s="5" t="s">
        <v>137</v>
      </c>
      <c r="C181" s="5" t="s">
        <v>33</v>
      </c>
      <c r="D181" s="5" t="s">
        <v>53</v>
      </c>
      <c r="E181" s="5" t="s">
        <v>112</v>
      </c>
      <c r="F181" s="5" t="s">
        <v>42</v>
      </c>
      <c r="G181" s="5" t="s">
        <v>138</v>
      </c>
      <c r="H181" s="4" t="str">
        <f t="shared" si="2"/>
        <v>22HGM</v>
      </c>
      <c r="I181" s="5" t="s">
        <v>43</v>
      </c>
      <c r="J181" s="2">
        <v>217</v>
      </c>
      <c r="K181" s="3">
        <v>0</v>
      </c>
      <c r="L181" s="5"/>
      <c r="M181" s="6"/>
      <c r="N181" s="5"/>
      <c r="O181" s="5"/>
      <c r="P181" s="5" t="s">
        <v>36</v>
      </c>
      <c r="Q181" s="5"/>
      <c r="R181" s="5"/>
      <c r="S181" s="5" t="s">
        <v>182</v>
      </c>
      <c r="T181" s="5" t="s">
        <v>183</v>
      </c>
      <c r="U181" s="5" t="s">
        <v>184</v>
      </c>
      <c r="V181" s="5" t="s">
        <v>185</v>
      </c>
      <c r="W181" s="5" t="s">
        <v>143</v>
      </c>
    </row>
    <row r="182" spans="1:23" x14ac:dyDescent="0.35">
      <c r="A182" s="5">
        <v>15193501</v>
      </c>
      <c r="B182" s="5" t="s">
        <v>151</v>
      </c>
      <c r="C182" s="5" t="s">
        <v>33</v>
      </c>
      <c r="D182" s="5" t="s">
        <v>53</v>
      </c>
      <c r="E182" s="5" t="s">
        <v>112</v>
      </c>
      <c r="F182" s="5" t="s">
        <v>29</v>
      </c>
      <c r="G182" s="5" t="s">
        <v>1423</v>
      </c>
      <c r="H182" s="4" t="str">
        <f t="shared" si="2"/>
        <v>D06J6AT#ABA</v>
      </c>
      <c r="I182" s="5" t="s">
        <v>19</v>
      </c>
      <c r="J182" s="2">
        <v>216</v>
      </c>
      <c r="K182" s="3">
        <v>216</v>
      </c>
      <c r="L182" s="5">
        <v>30</v>
      </c>
      <c r="M182" s="6">
        <v>3</v>
      </c>
      <c r="N182" s="5" t="s">
        <v>36</v>
      </c>
      <c r="O182" s="5"/>
      <c r="P182" s="5" t="s">
        <v>36</v>
      </c>
      <c r="Q182" s="5"/>
      <c r="R182" s="5" t="s">
        <v>235</v>
      </c>
      <c r="S182" s="5" t="s">
        <v>181</v>
      </c>
      <c r="T182" s="5" t="s">
        <v>194</v>
      </c>
      <c r="U182" s="5" t="s">
        <v>196</v>
      </c>
      <c r="V182" s="5" t="s">
        <v>185</v>
      </c>
      <c r="W182" s="5" t="s">
        <v>1473</v>
      </c>
    </row>
    <row r="183" spans="1:23" x14ac:dyDescent="0.35">
      <c r="A183" s="5">
        <v>15553778</v>
      </c>
      <c r="B183" s="5">
        <v>365</v>
      </c>
      <c r="C183" s="5" t="s">
        <v>33</v>
      </c>
      <c r="D183" s="5" t="s">
        <v>579</v>
      </c>
      <c r="E183" s="5" t="s">
        <v>580</v>
      </c>
      <c r="F183" s="5" t="s">
        <v>29</v>
      </c>
      <c r="G183" s="5" t="s">
        <v>1703</v>
      </c>
      <c r="H183" s="4" t="str">
        <f t="shared" si="2"/>
        <v>21WN00C0US</v>
      </c>
      <c r="I183" s="5" t="s">
        <v>24</v>
      </c>
      <c r="J183" s="2">
        <v>214</v>
      </c>
      <c r="K183" s="3">
        <v>0</v>
      </c>
      <c r="L183" s="5">
        <v>85</v>
      </c>
      <c r="M183" s="6">
        <v>8.5</v>
      </c>
      <c r="N183" s="5" t="s">
        <v>36</v>
      </c>
      <c r="O183" s="5"/>
      <c r="P183" s="5" t="s">
        <v>36</v>
      </c>
      <c r="Q183" s="5" t="s">
        <v>36</v>
      </c>
      <c r="R183" s="5" t="s">
        <v>235</v>
      </c>
      <c r="S183" s="5" t="s">
        <v>181</v>
      </c>
      <c r="T183" s="5" t="s">
        <v>183</v>
      </c>
      <c r="U183" s="5" t="s">
        <v>184</v>
      </c>
      <c r="V183" s="5" t="s">
        <v>185</v>
      </c>
      <c r="W183" s="5" t="s">
        <v>1732</v>
      </c>
    </row>
    <row r="184" spans="1:23" x14ac:dyDescent="0.35">
      <c r="A184" s="5">
        <v>14753624</v>
      </c>
      <c r="B184" s="5" t="s">
        <v>117</v>
      </c>
      <c r="C184" s="5" t="s">
        <v>33</v>
      </c>
      <c r="D184" s="5" t="s">
        <v>53</v>
      </c>
      <c r="E184" s="5" t="s">
        <v>112</v>
      </c>
      <c r="F184" s="5" t="s">
        <v>29</v>
      </c>
      <c r="G184" s="5" t="s">
        <v>1815</v>
      </c>
      <c r="H184" s="4" t="str">
        <f t="shared" si="2"/>
        <v>8N04V</v>
      </c>
      <c r="I184" s="5" t="s">
        <v>43</v>
      </c>
      <c r="J184" s="2">
        <v>213</v>
      </c>
      <c r="K184" s="3">
        <v>0</v>
      </c>
      <c r="L184" s="5">
        <v>30</v>
      </c>
      <c r="M184" s="6">
        <v>3</v>
      </c>
      <c r="N184" s="5" t="s">
        <v>36</v>
      </c>
      <c r="O184" s="5"/>
      <c r="P184" s="5" t="s">
        <v>36</v>
      </c>
      <c r="Q184" s="5"/>
      <c r="R184" s="5" t="s">
        <v>237</v>
      </c>
      <c r="S184" s="5" t="s">
        <v>181</v>
      </c>
      <c r="T184" s="5" t="s">
        <v>183</v>
      </c>
      <c r="U184" s="5" t="s">
        <v>184</v>
      </c>
      <c r="V184" s="5" t="s">
        <v>185</v>
      </c>
      <c r="W184" s="5" t="s">
        <v>1848</v>
      </c>
    </row>
    <row r="185" spans="1:23" x14ac:dyDescent="0.35">
      <c r="A185" s="5">
        <v>14799935</v>
      </c>
      <c r="B185" s="5" t="s">
        <v>66</v>
      </c>
      <c r="C185" s="5" t="s">
        <v>33</v>
      </c>
      <c r="D185" s="5" t="s">
        <v>53</v>
      </c>
      <c r="E185" s="5" t="s">
        <v>54</v>
      </c>
      <c r="F185" s="5" t="s">
        <v>29</v>
      </c>
      <c r="G185" s="5" t="s">
        <v>1101</v>
      </c>
      <c r="H185" s="4" t="str">
        <f t="shared" si="2"/>
        <v>RHRW8</v>
      </c>
      <c r="I185" s="5" t="s">
        <v>43</v>
      </c>
      <c r="J185" s="2">
        <v>213</v>
      </c>
      <c r="K185" s="3">
        <v>0</v>
      </c>
      <c r="L185" s="5"/>
      <c r="M185" s="6"/>
      <c r="N185" s="5" t="s">
        <v>36</v>
      </c>
      <c r="O185" s="5"/>
      <c r="P185" s="5" t="s">
        <v>36</v>
      </c>
      <c r="Q185" s="5" t="s">
        <v>36</v>
      </c>
      <c r="R185" s="5" t="s">
        <v>235</v>
      </c>
      <c r="S185" s="5" t="s">
        <v>181</v>
      </c>
      <c r="T185" s="5" t="s">
        <v>183</v>
      </c>
      <c r="U185" s="5" t="s">
        <v>188</v>
      </c>
      <c r="V185" s="5" t="s">
        <v>185</v>
      </c>
      <c r="W185" s="5" t="s">
        <v>1135</v>
      </c>
    </row>
    <row r="186" spans="1:23" x14ac:dyDescent="0.35">
      <c r="A186" s="5">
        <v>15419884</v>
      </c>
      <c r="B186" s="5" t="s">
        <v>1105</v>
      </c>
      <c r="C186" s="5" t="s">
        <v>1106</v>
      </c>
      <c r="D186" s="5" t="s">
        <v>579</v>
      </c>
      <c r="E186" s="5" t="s">
        <v>580</v>
      </c>
      <c r="F186" s="5" t="s">
        <v>29</v>
      </c>
      <c r="G186" s="5" t="s">
        <v>1107</v>
      </c>
      <c r="H186" s="4" t="str">
        <f t="shared" si="2"/>
        <v>EP2-51129</v>
      </c>
      <c r="I186" s="5" t="s">
        <v>45</v>
      </c>
      <c r="J186" s="2">
        <v>213</v>
      </c>
      <c r="K186" s="3">
        <v>0</v>
      </c>
      <c r="L186" s="5"/>
      <c r="M186" s="5"/>
      <c r="N186" s="5"/>
      <c r="O186" s="5"/>
      <c r="P186" s="5" t="s">
        <v>36</v>
      </c>
      <c r="Q186" s="5" t="s">
        <v>36</v>
      </c>
      <c r="R186" s="5" t="s">
        <v>243</v>
      </c>
      <c r="S186" s="5" t="s">
        <v>182</v>
      </c>
      <c r="T186" s="5" t="s">
        <v>183</v>
      </c>
      <c r="U186" s="5"/>
      <c r="V186" s="5" t="s">
        <v>185</v>
      </c>
      <c r="W186" s="5" t="s">
        <v>1139</v>
      </c>
    </row>
    <row r="187" spans="1:23" x14ac:dyDescent="0.35">
      <c r="A187" s="5">
        <v>14753621</v>
      </c>
      <c r="B187" s="5" t="s">
        <v>123</v>
      </c>
      <c r="C187" s="5" t="s">
        <v>38</v>
      </c>
      <c r="D187" s="5" t="s">
        <v>53</v>
      </c>
      <c r="E187" s="5" t="s">
        <v>112</v>
      </c>
      <c r="F187" s="5" t="s">
        <v>29</v>
      </c>
      <c r="G187" s="5" t="s">
        <v>2078</v>
      </c>
      <c r="H187" s="4" t="str">
        <f t="shared" si="2"/>
        <v>3HN1W</v>
      </c>
      <c r="I187" s="5" t="s">
        <v>43</v>
      </c>
      <c r="J187" s="2">
        <v>212</v>
      </c>
      <c r="K187" s="3">
        <v>0</v>
      </c>
      <c r="L187" s="5">
        <v>15</v>
      </c>
      <c r="M187" s="6">
        <v>1.5</v>
      </c>
      <c r="N187" s="5" t="s">
        <v>36</v>
      </c>
      <c r="O187" s="5"/>
      <c r="P187" s="5" t="s">
        <v>36</v>
      </c>
      <c r="Q187" s="5"/>
      <c r="R187" s="5" t="s">
        <v>237</v>
      </c>
      <c r="S187" s="5" t="s">
        <v>181</v>
      </c>
      <c r="T187" s="5" t="s">
        <v>183</v>
      </c>
      <c r="U187" s="5" t="s">
        <v>184</v>
      </c>
      <c r="V187" s="5" t="s">
        <v>185</v>
      </c>
      <c r="W187" s="5" t="s">
        <v>2112</v>
      </c>
    </row>
    <row r="188" spans="1:23" x14ac:dyDescent="0.35">
      <c r="A188" s="5">
        <v>15642060</v>
      </c>
      <c r="B188" s="5" t="s">
        <v>114</v>
      </c>
      <c r="C188" s="5" t="s">
        <v>38</v>
      </c>
      <c r="D188" s="5" t="s">
        <v>53</v>
      </c>
      <c r="E188" s="5" t="s">
        <v>112</v>
      </c>
      <c r="F188" s="5" t="s">
        <v>42</v>
      </c>
      <c r="G188" s="5" t="s">
        <v>1759</v>
      </c>
      <c r="H188" s="4" t="str">
        <f t="shared" si="2"/>
        <v>BS7M0UT#ABA</v>
      </c>
      <c r="I188" s="5" t="s">
        <v>79</v>
      </c>
      <c r="J188" s="2">
        <v>211</v>
      </c>
      <c r="K188" s="3">
        <v>0</v>
      </c>
      <c r="L188" s="5"/>
      <c r="M188" s="6"/>
      <c r="N188" s="5" t="s">
        <v>36</v>
      </c>
      <c r="O188" s="5"/>
      <c r="P188" s="5" t="s">
        <v>36</v>
      </c>
      <c r="Q188" s="5"/>
      <c r="R188" s="5"/>
      <c r="S188" s="5" t="s">
        <v>182</v>
      </c>
      <c r="T188" s="5" t="s">
        <v>183</v>
      </c>
      <c r="U188" s="5"/>
      <c r="V188" s="5" t="s">
        <v>185</v>
      </c>
      <c r="W188" s="5" t="s">
        <v>1785</v>
      </c>
    </row>
    <row r="189" spans="1:23" x14ac:dyDescent="0.35">
      <c r="A189" s="5">
        <v>15433709</v>
      </c>
      <c r="B189" s="5">
        <v>355</v>
      </c>
      <c r="C189" s="5" t="s">
        <v>33</v>
      </c>
      <c r="D189" s="5" t="s">
        <v>579</v>
      </c>
      <c r="E189" s="5" t="s">
        <v>580</v>
      </c>
      <c r="F189" s="5" t="s">
        <v>29</v>
      </c>
      <c r="G189" s="5" t="s">
        <v>1160</v>
      </c>
      <c r="H189" s="4" t="str">
        <f t="shared" si="2"/>
        <v>21V9001CUS</v>
      </c>
      <c r="I189" s="5" t="s">
        <v>24</v>
      </c>
      <c r="J189" s="2">
        <v>209</v>
      </c>
      <c r="K189" s="3">
        <v>0</v>
      </c>
      <c r="L189" s="5">
        <v>35</v>
      </c>
      <c r="M189" s="6">
        <v>3.5</v>
      </c>
      <c r="N189" s="5"/>
      <c r="O189" s="5" t="s">
        <v>36</v>
      </c>
      <c r="P189" s="5" t="s">
        <v>36</v>
      </c>
      <c r="Q189" s="5" t="s">
        <v>36</v>
      </c>
      <c r="R189" s="5" t="s">
        <v>235</v>
      </c>
      <c r="S189" s="5" t="s">
        <v>181</v>
      </c>
      <c r="T189" s="5" t="s">
        <v>183</v>
      </c>
      <c r="U189" s="5"/>
      <c r="V189" s="5" t="s">
        <v>191</v>
      </c>
      <c r="W189" s="5" t="s">
        <v>1177</v>
      </c>
    </row>
    <row r="190" spans="1:23" x14ac:dyDescent="0.35">
      <c r="A190" s="5">
        <v>9778643</v>
      </c>
      <c r="B190" s="5" t="s">
        <v>44</v>
      </c>
      <c r="C190" s="5" t="s">
        <v>38</v>
      </c>
      <c r="D190" s="5" t="s">
        <v>34</v>
      </c>
      <c r="E190" s="5" t="s">
        <v>35</v>
      </c>
      <c r="F190" s="5" t="s">
        <v>29</v>
      </c>
      <c r="G190" s="5" t="s">
        <v>1704</v>
      </c>
      <c r="H190" s="4" t="str">
        <f t="shared" si="2"/>
        <v>EP2-14737</v>
      </c>
      <c r="I190" s="5" t="s">
        <v>45</v>
      </c>
      <c r="J190" s="2">
        <v>207</v>
      </c>
      <c r="K190" s="3">
        <v>0</v>
      </c>
      <c r="L190" s="5"/>
      <c r="M190" s="6"/>
      <c r="N190" s="5"/>
      <c r="O190" s="5"/>
      <c r="P190" s="5" t="s">
        <v>36</v>
      </c>
      <c r="Q190" s="5"/>
      <c r="R190" s="5" t="s">
        <v>238</v>
      </c>
      <c r="S190" s="5" t="s">
        <v>182</v>
      </c>
      <c r="T190" s="5" t="s">
        <v>186</v>
      </c>
      <c r="U190" s="5" t="s">
        <v>184</v>
      </c>
      <c r="V190" s="5" t="s">
        <v>185</v>
      </c>
      <c r="W190" s="5" t="s">
        <v>1733</v>
      </c>
    </row>
    <row r="191" spans="1:23" x14ac:dyDescent="0.35">
      <c r="A191" s="5">
        <v>15393116</v>
      </c>
      <c r="B191" s="5" t="s">
        <v>748</v>
      </c>
      <c r="C191" s="5" t="s">
        <v>31</v>
      </c>
      <c r="D191" s="5" t="s">
        <v>27</v>
      </c>
      <c r="E191" s="5" t="s">
        <v>28</v>
      </c>
      <c r="F191" s="5" t="s">
        <v>29</v>
      </c>
      <c r="G191" s="5" t="s">
        <v>749</v>
      </c>
      <c r="H191" s="4" t="str">
        <f t="shared" si="2"/>
        <v>83JE000XUS</v>
      </c>
      <c r="I191" s="5" t="s">
        <v>62</v>
      </c>
      <c r="J191" s="2">
        <v>207</v>
      </c>
      <c r="K191" s="3">
        <v>0</v>
      </c>
      <c r="L191" s="5"/>
      <c r="M191" s="6"/>
      <c r="N191" s="5"/>
      <c r="O191" s="5"/>
      <c r="P191" s="5"/>
      <c r="Q191" s="5"/>
      <c r="R191" s="5" t="s">
        <v>242</v>
      </c>
      <c r="S191" s="5" t="s">
        <v>182</v>
      </c>
      <c r="T191" s="5" t="s">
        <v>194</v>
      </c>
      <c r="U191" s="5" t="s">
        <v>505</v>
      </c>
      <c r="V191" s="5" t="s">
        <v>204</v>
      </c>
      <c r="W191" s="5" t="s">
        <v>991</v>
      </c>
    </row>
    <row r="192" spans="1:23" x14ac:dyDescent="0.35">
      <c r="A192" s="5">
        <v>15571825</v>
      </c>
      <c r="B192" s="5" t="s">
        <v>124</v>
      </c>
      <c r="C192" s="5" t="s">
        <v>106</v>
      </c>
      <c r="D192" s="5" t="s">
        <v>53</v>
      </c>
      <c r="E192" s="5" t="s">
        <v>28</v>
      </c>
      <c r="F192" s="5" t="s">
        <v>29</v>
      </c>
      <c r="G192" s="5" t="s">
        <v>1300</v>
      </c>
      <c r="H192" s="4" t="str">
        <f t="shared" si="2"/>
        <v>21TF003FUS</v>
      </c>
      <c r="I192" s="5" t="s">
        <v>46</v>
      </c>
      <c r="J192" s="2">
        <v>204</v>
      </c>
      <c r="K192" s="3">
        <v>0</v>
      </c>
      <c r="L192" s="5"/>
      <c r="M192" s="5"/>
      <c r="N192" s="5"/>
      <c r="O192" s="5"/>
      <c r="P192" s="5"/>
      <c r="Q192" s="5"/>
      <c r="R192" s="5" t="s">
        <v>237</v>
      </c>
      <c r="S192" s="5" t="s">
        <v>182</v>
      </c>
      <c r="T192" s="5" t="s">
        <v>183</v>
      </c>
      <c r="U192" s="5" t="s">
        <v>184</v>
      </c>
      <c r="V192" s="5" t="s">
        <v>185</v>
      </c>
      <c r="W192" s="5" t="s">
        <v>1342</v>
      </c>
    </row>
    <row r="193" spans="1:23" x14ac:dyDescent="0.35">
      <c r="A193" s="5">
        <v>14901532</v>
      </c>
      <c r="B193" s="5">
        <v>235</v>
      </c>
      <c r="C193" s="5" t="s">
        <v>38</v>
      </c>
      <c r="D193" s="5" t="s">
        <v>53</v>
      </c>
      <c r="E193" s="5" t="s">
        <v>112</v>
      </c>
      <c r="F193" s="5" t="s">
        <v>42</v>
      </c>
      <c r="G193" s="5" t="s">
        <v>1163</v>
      </c>
      <c r="H193" s="4" t="str">
        <f t="shared" si="2"/>
        <v>C6TX0UT#ABA</v>
      </c>
      <c r="I193" s="5" t="s">
        <v>19</v>
      </c>
      <c r="J193" s="2">
        <v>204</v>
      </c>
      <c r="K193" s="3">
        <v>0</v>
      </c>
      <c r="L193" s="5">
        <v>15</v>
      </c>
      <c r="M193" s="6">
        <v>1.5</v>
      </c>
      <c r="N193" s="5" t="s">
        <v>36</v>
      </c>
      <c r="O193" s="5"/>
      <c r="P193" s="5" t="s">
        <v>36</v>
      </c>
      <c r="Q193" s="5"/>
      <c r="R193" s="5"/>
      <c r="S193" s="5" t="s">
        <v>182</v>
      </c>
      <c r="T193" s="5" t="s">
        <v>183</v>
      </c>
      <c r="U193" s="5" t="s">
        <v>184</v>
      </c>
      <c r="V193" s="5" t="s">
        <v>185</v>
      </c>
      <c r="W193" s="5" t="s">
        <v>1180</v>
      </c>
    </row>
    <row r="194" spans="1:23" x14ac:dyDescent="0.35">
      <c r="A194" s="5">
        <v>14753638</v>
      </c>
      <c r="B194" s="5" t="s">
        <v>123</v>
      </c>
      <c r="C194" s="5" t="s">
        <v>38</v>
      </c>
      <c r="D194" s="5" t="s">
        <v>53</v>
      </c>
      <c r="E194" s="5" t="s">
        <v>112</v>
      </c>
      <c r="F194" s="5" t="s">
        <v>29</v>
      </c>
      <c r="G194" s="5" t="s">
        <v>279</v>
      </c>
      <c r="H194" s="4" t="str">
        <f t="shared" ref="H194:H257" si="3">HYPERLINK(_xlfn.CONCAT("https://partnerfirst.us.tdsynnex.com/commerce/part/technote?index=1&amp;_source=ProductSearchResult&amp;advID=-1&amp;skuNo=",A194,"&amp;redirectReq=1"),G194)</f>
        <v>HFM2R</v>
      </c>
      <c r="I194" s="5" t="s">
        <v>43</v>
      </c>
      <c r="J194" s="2">
        <v>204</v>
      </c>
      <c r="K194" s="3">
        <v>0</v>
      </c>
      <c r="L194" s="5">
        <v>15</v>
      </c>
      <c r="M194" s="6">
        <v>1.5</v>
      </c>
      <c r="N194" s="5" t="s">
        <v>36</v>
      </c>
      <c r="O194" s="5"/>
      <c r="P194" s="5" t="s">
        <v>36</v>
      </c>
      <c r="Q194" s="5"/>
      <c r="R194" s="5" t="s">
        <v>237</v>
      </c>
      <c r="S194" s="5" t="s">
        <v>181</v>
      </c>
      <c r="T194" s="5" t="s">
        <v>183</v>
      </c>
      <c r="U194" s="5" t="s">
        <v>184</v>
      </c>
      <c r="V194" s="5" t="s">
        <v>185</v>
      </c>
      <c r="W194" s="5" t="s">
        <v>319</v>
      </c>
    </row>
    <row r="195" spans="1:23" x14ac:dyDescent="0.35">
      <c r="A195" s="5">
        <v>14887875</v>
      </c>
      <c r="B195" s="5">
        <v>265</v>
      </c>
      <c r="C195" s="5" t="s">
        <v>33</v>
      </c>
      <c r="D195" s="5" t="s">
        <v>53</v>
      </c>
      <c r="E195" s="5" t="s">
        <v>112</v>
      </c>
      <c r="F195" s="5" t="s">
        <v>42</v>
      </c>
      <c r="G195" s="5" t="s">
        <v>289</v>
      </c>
      <c r="H195" s="4" t="str">
        <f t="shared" si="3"/>
        <v>TVJ2X</v>
      </c>
      <c r="I195" s="5" t="s">
        <v>43</v>
      </c>
      <c r="J195" s="2">
        <v>203</v>
      </c>
      <c r="K195" s="3">
        <v>13</v>
      </c>
      <c r="L195" s="5">
        <v>30</v>
      </c>
      <c r="M195" s="6">
        <v>3</v>
      </c>
      <c r="N195" s="5"/>
      <c r="O195" s="5"/>
      <c r="P195" s="5" t="s">
        <v>36</v>
      </c>
      <c r="Q195" s="5"/>
      <c r="R195" s="5"/>
      <c r="S195" s="5" t="s">
        <v>182</v>
      </c>
      <c r="T195" s="5" t="s">
        <v>183</v>
      </c>
      <c r="U195" s="5" t="s">
        <v>197</v>
      </c>
      <c r="V195" s="5" t="s">
        <v>185</v>
      </c>
      <c r="W195" s="5" t="s">
        <v>291</v>
      </c>
    </row>
    <row r="196" spans="1:23" x14ac:dyDescent="0.35">
      <c r="A196" s="5">
        <v>14799928</v>
      </c>
      <c r="B196" s="5" t="s">
        <v>117</v>
      </c>
      <c r="C196" s="5" t="s">
        <v>33</v>
      </c>
      <c r="D196" s="5" t="s">
        <v>53</v>
      </c>
      <c r="E196" s="5" t="s">
        <v>112</v>
      </c>
      <c r="F196" s="5" t="s">
        <v>29</v>
      </c>
      <c r="G196" s="5" t="s">
        <v>359</v>
      </c>
      <c r="H196" s="4" t="str">
        <f t="shared" si="3"/>
        <v>D17PX</v>
      </c>
      <c r="I196" s="5" t="s">
        <v>43</v>
      </c>
      <c r="J196" s="2">
        <v>202</v>
      </c>
      <c r="K196" s="3">
        <v>202</v>
      </c>
      <c r="L196" s="5">
        <v>30</v>
      </c>
      <c r="M196" s="6">
        <v>3</v>
      </c>
      <c r="N196" s="5" t="s">
        <v>36</v>
      </c>
      <c r="O196" s="5"/>
      <c r="P196" s="5" t="s">
        <v>36</v>
      </c>
      <c r="Q196" s="5"/>
      <c r="R196" s="5" t="s">
        <v>235</v>
      </c>
      <c r="S196" s="5" t="s">
        <v>182</v>
      </c>
      <c r="T196" s="5" t="s">
        <v>183</v>
      </c>
      <c r="U196" s="5" t="s">
        <v>197</v>
      </c>
      <c r="V196" s="5" t="s">
        <v>185</v>
      </c>
      <c r="W196" s="5" t="s">
        <v>364</v>
      </c>
    </row>
    <row r="197" spans="1:23" x14ac:dyDescent="0.35">
      <c r="A197" s="5">
        <v>15499813</v>
      </c>
      <c r="B197" s="5" t="s">
        <v>132</v>
      </c>
      <c r="C197" s="5" t="s">
        <v>38</v>
      </c>
      <c r="D197" s="5" t="s">
        <v>53</v>
      </c>
      <c r="E197" s="5" t="s">
        <v>112</v>
      </c>
      <c r="F197" s="5" t="s">
        <v>29</v>
      </c>
      <c r="G197" s="5" t="s">
        <v>1562</v>
      </c>
      <c r="H197" s="4" t="str">
        <f t="shared" si="3"/>
        <v>FZ-56BZ00UBM</v>
      </c>
      <c r="I197" s="5" t="s">
        <v>89</v>
      </c>
      <c r="J197" s="2">
        <v>201</v>
      </c>
      <c r="K197" s="3">
        <v>0</v>
      </c>
      <c r="L197" s="5">
        <v>15</v>
      </c>
      <c r="M197" s="6">
        <v>1.5</v>
      </c>
      <c r="N197" s="5" t="s">
        <v>36</v>
      </c>
      <c r="O197" s="5"/>
      <c r="P197" s="5" t="s">
        <v>36</v>
      </c>
      <c r="Q197" s="5"/>
      <c r="R197" s="5" t="s">
        <v>235</v>
      </c>
      <c r="S197" s="5" t="s">
        <v>182</v>
      </c>
      <c r="T197" s="5" t="s">
        <v>183</v>
      </c>
      <c r="U197" s="5"/>
      <c r="V197" s="5" t="s">
        <v>185</v>
      </c>
      <c r="W197" s="5" t="s">
        <v>1618</v>
      </c>
    </row>
    <row r="198" spans="1:23" x14ac:dyDescent="0.35">
      <c r="A198" s="5">
        <v>15592594</v>
      </c>
      <c r="B198" s="5" t="s">
        <v>139</v>
      </c>
      <c r="C198" s="5" t="s">
        <v>33</v>
      </c>
      <c r="D198" s="5" t="s">
        <v>53</v>
      </c>
      <c r="E198" s="5" t="s">
        <v>112</v>
      </c>
      <c r="F198" s="5" t="s">
        <v>29</v>
      </c>
      <c r="G198" s="5" t="s">
        <v>1553</v>
      </c>
      <c r="H198" s="4" t="str">
        <f t="shared" si="3"/>
        <v>21QE001WUS</v>
      </c>
      <c r="I198" s="5" t="s">
        <v>46</v>
      </c>
      <c r="J198" s="2">
        <v>200</v>
      </c>
      <c r="K198" s="3">
        <v>0</v>
      </c>
      <c r="L198" s="5">
        <v>30</v>
      </c>
      <c r="M198" s="6">
        <v>3</v>
      </c>
      <c r="N198" s="5"/>
      <c r="O198" s="5"/>
      <c r="P198" s="5" t="s">
        <v>36</v>
      </c>
      <c r="Q198" s="5"/>
      <c r="R198" s="5" t="s">
        <v>237</v>
      </c>
      <c r="S198" s="5" t="s">
        <v>182</v>
      </c>
      <c r="T198" s="5" t="s">
        <v>183</v>
      </c>
      <c r="U198" s="5" t="s">
        <v>184</v>
      </c>
      <c r="V198" s="5" t="s">
        <v>185</v>
      </c>
      <c r="W198" s="5" t="s">
        <v>1606</v>
      </c>
    </row>
    <row r="199" spans="1:23" x14ac:dyDescent="0.35">
      <c r="A199" s="5">
        <v>15419968</v>
      </c>
      <c r="B199" s="5">
        <v>325</v>
      </c>
      <c r="C199" s="5" t="s">
        <v>38</v>
      </c>
      <c r="D199" s="5" t="s">
        <v>579</v>
      </c>
      <c r="E199" s="5" t="s">
        <v>580</v>
      </c>
      <c r="F199" s="5" t="s">
        <v>29</v>
      </c>
      <c r="G199" s="5" t="s">
        <v>1098</v>
      </c>
      <c r="H199" s="4" t="str">
        <f t="shared" si="3"/>
        <v>EP2-69179</v>
      </c>
      <c r="I199" s="5" t="s">
        <v>45</v>
      </c>
      <c r="J199" s="2">
        <v>200</v>
      </c>
      <c r="K199" s="3">
        <v>0</v>
      </c>
      <c r="L199" s="5"/>
      <c r="M199" s="5"/>
      <c r="N199" s="5"/>
      <c r="O199" s="5"/>
      <c r="P199" s="5" t="s">
        <v>36</v>
      </c>
      <c r="Q199" s="5" t="s">
        <v>36</v>
      </c>
      <c r="R199" s="5" t="s">
        <v>238</v>
      </c>
      <c r="S199" s="5" t="s">
        <v>1127</v>
      </c>
      <c r="T199" s="5" t="s">
        <v>194</v>
      </c>
      <c r="U199" s="5"/>
      <c r="V199" s="5" t="s">
        <v>185</v>
      </c>
      <c r="W199" s="5" t="s">
        <v>1132</v>
      </c>
    </row>
    <row r="200" spans="1:23" x14ac:dyDescent="0.35">
      <c r="A200" s="5">
        <v>15631508</v>
      </c>
      <c r="B200" s="5" t="s">
        <v>115</v>
      </c>
      <c r="C200" s="5" t="s">
        <v>86</v>
      </c>
      <c r="D200" s="5" t="s">
        <v>53</v>
      </c>
      <c r="E200" s="5" t="s">
        <v>28</v>
      </c>
      <c r="F200" s="5" t="s">
        <v>29</v>
      </c>
      <c r="G200" s="5" t="s">
        <v>1555</v>
      </c>
      <c r="H200" s="4" t="str">
        <f t="shared" si="3"/>
        <v>21TF001NUS</v>
      </c>
      <c r="I200" s="5" t="s">
        <v>46</v>
      </c>
      <c r="J200" s="2">
        <v>199</v>
      </c>
      <c r="K200" s="3">
        <v>0</v>
      </c>
      <c r="L200" s="5"/>
      <c r="M200" s="6"/>
      <c r="N200" s="5"/>
      <c r="O200" s="5"/>
      <c r="P200" s="5"/>
      <c r="Q200" s="5"/>
      <c r="R200" s="5" t="s">
        <v>237</v>
      </c>
      <c r="S200" s="5" t="s">
        <v>182</v>
      </c>
      <c r="T200" s="5" t="s">
        <v>183</v>
      </c>
      <c r="U200" s="5"/>
      <c r="V200" s="5" t="s">
        <v>185</v>
      </c>
      <c r="W200" s="5" t="s">
        <v>1608</v>
      </c>
    </row>
    <row r="201" spans="1:23" x14ac:dyDescent="0.35">
      <c r="A201" s="5">
        <v>15419947</v>
      </c>
      <c r="B201" s="5">
        <v>335</v>
      </c>
      <c r="C201" s="5" t="s">
        <v>38</v>
      </c>
      <c r="D201" s="5" t="s">
        <v>579</v>
      </c>
      <c r="E201" s="5" t="s">
        <v>580</v>
      </c>
      <c r="F201" s="5" t="s">
        <v>29</v>
      </c>
      <c r="G201" s="5" t="s">
        <v>1813</v>
      </c>
      <c r="H201" s="4" t="str">
        <f t="shared" si="3"/>
        <v>EP2-47715</v>
      </c>
      <c r="I201" s="5" t="s">
        <v>45</v>
      </c>
      <c r="J201" s="2">
        <v>199</v>
      </c>
      <c r="K201" s="3">
        <v>0</v>
      </c>
      <c r="L201" s="5"/>
      <c r="M201" s="5"/>
      <c r="N201" s="5"/>
      <c r="O201" s="5"/>
      <c r="P201" s="5" t="s">
        <v>36</v>
      </c>
      <c r="Q201" s="5" t="s">
        <v>36</v>
      </c>
      <c r="R201" s="5" t="s">
        <v>241</v>
      </c>
      <c r="S201" s="5" t="s">
        <v>181</v>
      </c>
      <c r="T201" s="5" t="s">
        <v>186</v>
      </c>
      <c r="U201" s="5"/>
      <c r="V201" s="5" t="s">
        <v>185</v>
      </c>
      <c r="W201" s="5" t="s">
        <v>1846</v>
      </c>
    </row>
    <row r="202" spans="1:23" x14ac:dyDescent="0.35">
      <c r="A202" s="5">
        <v>14931605</v>
      </c>
      <c r="B202" s="5">
        <v>265</v>
      </c>
      <c r="C202" s="5" t="s">
        <v>33</v>
      </c>
      <c r="D202" s="5" t="s">
        <v>53</v>
      </c>
      <c r="E202" s="5" t="s">
        <v>112</v>
      </c>
      <c r="F202" s="5" t="s">
        <v>59</v>
      </c>
      <c r="G202" s="5" t="s">
        <v>1099</v>
      </c>
      <c r="H202" s="4" t="str">
        <f t="shared" si="3"/>
        <v>C72S3UT#ABA</v>
      </c>
      <c r="I202" s="5" t="s">
        <v>19</v>
      </c>
      <c r="J202" s="2">
        <v>198</v>
      </c>
      <c r="K202" s="3">
        <v>0</v>
      </c>
      <c r="L202" s="5">
        <v>30</v>
      </c>
      <c r="M202" s="6">
        <v>3</v>
      </c>
      <c r="N202" s="5" t="s">
        <v>36</v>
      </c>
      <c r="O202" s="5"/>
      <c r="P202" s="5" t="s">
        <v>36</v>
      </c>
      <c r="Q202" s="5"/>
      <c r="R202" s="5" t="s">
        <v>245</v>
      </c>
      <c r="S202" s="5" t="s">
        <v>181</v>
      </c>
      <c r="T202" s="5" t="s">
        <v>183</v>
      </c>
      <c r="U202" s="5" t="s">
        <v>184</v>
      </c>
      <c r="V202" s="5" t="s">
        <v>185</v>
      </c>
      <c r="W202" s="5" t="s">
        <v>1133</v>
      </c>
    </row>
    <row r="203" spans="1:23" x14ac:dyDescent="0.35">
      <c r="A203" s="5">
        <v>14649054</v>
      </c>
      <c r="B203" s="5">
        <v>265</v>
      </c>
      <c r="C203" s="5" t="s">
        <v>33</v>
      </c>
      <c r="D203" s="5" t="s">
        <v>53</v>
      </c>
      <c r="E203" s="5" t="s">
        <v>112</v>
      </c>
      <c r="F203" s="5" t="s">
        <v>42</v>
      </c>
      <c r="G203" s="5" t="s">
        <v>1158</v>
      </c>
      <c r="H203" s="4" t="str">
        <f t="shared" si="3"/>
        <v>1T9FW</v>
      </c>
      <c r="I203" s="5" t="s">
        <v>43</v>
      </c>
      <c r="J203" s="2">
        <v>196</v>
      </c>
      <c r="K203" s="3">
        <v>0</v>
      </c>
      <c r="L203" s="5">
        <v>30</v>
      </c>
      <c r="M203" s="6">
        <v>3</v>
      </c>
      <c r="N203" s="5"/>
      <c r="O203" s="5"/>
      <c r="P203" s="5" t="s">
        <v>36</v>
      </c>
      <c r="Q203" s="5"/>
      <c r="R203" s="5"/>
      <c r="S203" s="5" t="s">
        <v>181</v>
      </c>
      <c r="T203" s="5" t="s">
        <v>194</v>
      </c>
      <c r="U203" s="5"/>
      <c r="V203" s="5" t="s">
        <v>185</v>
      </c>
      <c r="W203" s="5" t="s">
        <v>1175</v>
      </c>
    </row>
    <row r="204" spans="1:23" x14ac:dyDescent="0.35">
      <c r="A204" s="5">
        <v>14469105</v>
      </c>
      <c r="B204" s="5" t="s">
        <v>52</v>
      </c>
      <c r="C204" s="5" t="s">
        <v>38</v>
      </c>
      <c r="D204" s="5" t="s">
        <v>53</v>
      </c>
      <c r="E204" s="5" t="s">
        <v>54</v>
      </c>
      <c r="F204" s="5" t="s">
        <v>29</v>
      </c>
      <c r="G204" s="5" t="s">
        <v>387</v>
      </c>
      <c r="H204" s="4" t="str">
        <f t="shared" si="3"/>
        <v>2YM1D</v>
      </c>
      <c r="I204" s="5" t="s">
        <v>43</v>
      </c>
      <c r="J204" s="2">
        <v>195</v>
      </c>
      <c r="K204" s="3">
        <v>0</v>
      </c>
      <c r="L204" s="5"/>
      <c r="M204" s="6"/>
      <c r="N204" s="5" t="s">
        <v>36</v>
      </c>
      <c r="O204" s="5"/>
      <c r="P204" s="5" t="s">
        <v>36</v>
      </c>
      <c r="Q204" s="5" t="s">
        <v>36</v>
      </c>
      <c r="R204" s="5" t="s">
        <v>235</v>
      </c>
      <c r="S204" s="5" t="s">
        <v>182</v>
      </c>
      <c r="T204" s="5" t="s">
        <v>183</v>
      </c>
      <c r="U204" s="5" t="s">
        <v>188</v>
      </c>
      <c r="V204" s="5" t="s">
        <v>185</v>
      </c>
      <c r="W204" s="5" t="s">
        <v>982</v>
      </c>
    </row>
    <row r="205" spans="1:23" x14ac:dyDescent="0.35">
      <c r="A205" s="5">
        <v>14412543</v>
      </c>
      <c r="B205" s="5" t="s">
        <v>57</v>
      </c>
      <c r="C205" s="5" t="s">
        <v>33</v>
      </c>
      <c r="D205" s="5" t="s">
        <v>53</v>
      </c>
      <c r="E205" s="5" t="s">
        <v>54</v>
      </c>
      <c r="F205" s="5" t="s">
        <v>29</v>
      </c>
      <c r="G205" s="5" t="s">
        <v>511</v>
      </c>
      <c r="H205" s="4" t="str">
        <f t="shared" si="3"/>
        <v>EP2-33234</v>
      </c>
      <c r="I205" s="5" t="s">
        <v>45</v>
      </c>
      <c r="J205" s="2">
        <v>195</v>
      </c>
      <c r="K205" s="3">
        <v>113</v>
      </c>
      <c r="L205" s="5"/>
      <c r="M205" s="6"/>
      <c r="N205" s="5"/>
      <c r="O205" s="5"/>
      <c r="P205" s="5" t="s">
        <v>36</v>
      </c>
      <c r="Q205" s="5" t="s">
        <v>36</v>
      </c>
      <c r="R205" s="5" t="s">
        <v>243</v>
      </c>
      <c r="S205" s="5" t="s">
        <v>182</v>
      </c>
      <c r="T205" s="5" t="s">
        <v>186</v>
      </c>
      <c r="U205" s="5" t="s">
        <v>188</v>
      </c>
      <c r="V205" s="5" t="s">
        <v>185</v>
      </c>
      <c r="W205" s="5" t="s">
        <v>512</v>
      </c>
    </row>
    <row r="206" spans="1:23" x14ac:dyDescent="0.35">
      <c r="A206" s="5">
        <v>14834842</v>
      </c>
      <c r="B206" s="5">
        <v>235</v>
      </c>
      <c r="C206" s="5" t="s">
        <v>38</v>
      </c>
      <c r="D206" s="5" t="s">
        <v>53</v>
      </c>
      <c r="E206" s="5" t="s">
        <v>112</v>
      </c>
      <c r="F206" s="5" t="s">
        <v>42</v>
      </c>
      <c r="G206" s="5" t="s">
        <v>960</v>
      </c>
      <c r="H206" s="4" t="str">
        <f t="shared" si="3"/>
        <v>JR3NN</v>
      </c>
      <c r="I206" s="5" t="s">
        <v>43</v>
      </c>
      <c r="J206" s="2">
        <v>194</v>
      </c>
      <c r="K206" s="3">
        <v>0</v>
      </c>
      <c r="L206" s="5">
        <v>15</v>
      </c>
      <c r="M206" s="6">
        <v>1.5</v>
      </c>
      <c r="N206" s="5"/>
      <c r="O206" s="5"/>
      <c r="P206" s="5" t="s">
        <v>36</v>
      </c>
      <c r="Q206" s="5"/>
      <c r="R206" s="5"/>
      <c r="S206" s="5" t="s">
        <v>182</v>
      </c>
      <c r="T206" s="5" t="s">
        <v>183</v>
      </c>
      <c r="U206" s="5" t="s">
        <v>189</v>
      </c>
      <c r="V206" s="5" t="s">
        <v>185</v>
      </c>
      <c r="W206" s="5" t="s">
        <v>1016</v>
      </c>
    </row>
    <row r="207" spans="1:23" x14ac:dyDescent="0.35">
      <c r="A207" s="5">
        <v>15540383</v>
      </c>
      <c r="B207" s="5" t="s">
        <v>1166</v>
      </c>
      <c r="C207" s="5" t="s">
        <v>33</v>
      </c>
      <c r="D207" s="5" t="s">
        <v>579</v>
      </c>
      <c r="E207" s="5" t="s">
        <v>580</v>
      </c>
      <c r="F207" s="5" t="s">
        <v>42</v>
      </c>
      <c r="G207" s="5" t="s">
        <v>1939</v>
      </c>
      <c r="H207" s="4" t="str">
        <f t="shared" si="3"/>
        <v>D95V7UT#ABA</v>
      </c>
      <c r="I207" s="5" t="s">
        <v>19</v>
      </c>
      <c r="J207" s="2">
        <v>192</v>
      </c>
      <c r="K207" s="3">
        <v>0</v>
      </c>
      <c r="L207" s="5">
        <v>50</v>
      </c>
      <c r="M207" s="6">
        <v>5</v>
      </c>
      <c r="N207" s="5"/>
      <c r="O207" s="5"/>
      <c r="P207" s="5" t="s">
        <v>36</v>
      </c>
      <c r="Q207" s="5" t="s">
        <v>36</v>
      </c>
      <c r="R207" s="5"/>
      <c r="S207" s="5" t="s">
        <v>181</v>
      </c>
      <c r="T207" s="5" t="s">
        <v>183</v>
      </c>
      <c r="U207" s="5" t="s">
        <v>184</v>
      </c>
      <c r="V207" s="5" t="s">
        <v>1970</v>
      </c>
      <c r="W207" s="5" t="s">
        <v>1971</v>
      </c>
    </row>
    <row r="208" spans="1:23" x14ac:dyDescent="0.35">
      <c r="A208" s="5">
        <v>15183134</v>
      </c>
      <c r="B208" s="5" t="s">
        <v>114</v>
      </c>
      <c r="C208" s="5" t="s">
        <v>38</v>
      </c>
      <c r="D208" s="5" t="s">
        <v>53</v>
      </c>
      <c r="E208" s="5" t="s">
        <v>112</v>
      </c>
      <c r="F208" s="5" t="s">
        <v>42</v>
      </c>
      <c r="G208" s="5" t="s">
        <v>1387</v>
      </c>
      <c r="H208" s="4" t="str">
        <f t="shared" si="3"/>
        <v>D32NDUT#ABA</v>
      </c>
      <c r="I208" s="5" t="s">
        <v>19</v>
      </c>
      <c r="J208" s="2">
        <v>191</v>
      </c>
      <c r="K208" s="3">
        <v>0</v>
      </c>
      <c r="L208" s="5"/>
      <c r="M208" s="6"/>
      <c r="N208" s="5" t="s">
        <v>36</v>
      </c>
      <c r="O208" s="5"/>
      <c r="P208" s="5" t="s">
        <v>36</v>
      </c>
      <c r="Q208" s="5"/>
      <c r="R208" s="5"/>
      <c r="S208" s="5" t="s">
        <v>182</v>
      </c>
      <c r="T208" s="5" t="s">
        <v>186</v>
      </c>
      <c r="U208" s="5" t="s">
        <v>184</v>
      </c>
      <c r="V208" s="5" t="s">
        <v>185</v>
      </c>
      <c r="W208" s="5" t="s">
        <v>1398</v>
      </c>
    </row>
    <row r="209" spans="1:23" x14ac:dyDescent="0.35">
      <c r="A209" s="5">
        <v>14649067</v>
      </c>
      <c r="B209" s="5">
        <v>235</v>
      </c>
      <c r="C209" s="5" t="s">
        <v>38</v>
      </c>
      <c r="D209" s="5" t="s">
        <v>53</v>
      </c>
      <c r="E209" s="5" t="s">
        <v>112</v>
      </c>
      <c r="F209" s="5" t="s">
        <v>42</v>
      </c>
      <c r="G209" s="5" t="s">
        <v>250</v>
      </c>
      <c r="H209" s="4" t="str">
        <f t="shared" si="3"/>
        <v>XP4K3</v>
      </c>
      <c r="I209" s="5" t="s">
        <v>43</v>
      </c>
      <c r="J209" s="2">
        <v>189</v>
      </c>
      <c r="K209" s="3">
        <v>49</v>
      </c>
      <c r="L209" s="5">
        <v>15</v>
      </c>
      <c r="M209" s="6">
        <v>1.5</v>
      </c>
      <c r="N209" s="5"/>
      <c r="O209" s="5"/>
      <c r="P209" s="5" t="s">
        <v>36</v>
      </c>
      <c r="Q209" s="5"/>
      <c r="R209" s="5"/>
      <c r="S209" s="5" t="s">
        <v>182</v>
      </c>
      <c r="T209" s="5" t="s">
        <v>186</v>
      </c>
      <c r="U209" s="5"/>
      <c r="V209" s="5" t="s">
        <v>185</v>
      </c>
      <c r="W209" s="5" t="s">
        <v>531</v>
      </c>
    </row>
    <row r="210" spans="1:23" x14ac:dyDescent="0.35">
      <c r="A210" s="5">
        <v>14823519</v>
      </c>
      <c r="B210" s="5">
        <v>235</v>
      </c>
      <c r="C210" s="5" t="s">
        <v>38</v>
      </c>
      <c r="D210" s="5" t="s">
        <v>53</v>
      </c>
      <c r="E210" s="5" t="s">
        <v>112</v>
      </c>
      <c r="F210" s="5" t="s">
        <v>42</v>
      </c>
      <c r="G210" s="5" t="s">
        <v>354</v>
      </c>
      <c r="H210" s="4" t="str">
        <f t="shared" si="3"/>
        <v>MFJ1D</v>
      </c>
      <c r="I210" s="5" t="s">
        <v>43</v>
      </c>
      <c r="J210" s="2">
        <v>188</v>
      </c>
      <c r="K210" s="3">
        <v>168</v>
      </c>
      <c r="L210" s="5">
        <v>15</v>
      </c>
      <c r="M210" s="6">
        <v>1.5</v>
      </c>
      <c r="N210" s="5"/>
      <c r="O210" s="5"/>
      <c r="P210" s="5" t="s">
        <v>36</v>
      </c>
      <c r="Q210" s="5"/>
      <c r="R210" s="5"/>
      <c r="S210" s="5" t="s">
        <v>182</v>
      </c>
      <c r="T210" s="5" t="s">
        <v>186</v>
      </c>
      <c r="U210" s="5" t="s">
        <v>189</v>
      </c>
      <c r="V210" s="5" t="s">
        <v>185</v>
      </c>
      <c r="W210" s="5" t="s">
        <v>523</v>
      </c>
    </row>
    <row r="211" spans="1:23" x14ac:dyDescent="0.35">
      <c r="A211" s="5">
        <v>15571649</v>
      </c>
      <c r="B211" s="5" t="s">
        <v>1064</v>
      </c>
      <c r="C211" s="5" t="s">
        <v>33</v>
      </c>
      <c r="D211" s="5" t="s">
        <v>579</v>
      </c>
      <c r="E211" s="5" t="s">
        <v>580</v>
      </c>
      <c r="F211" s="5" t="s">
        <v>29</v>
      </c>
      <c r="G211" s="5" t="s">
        <v>1563</v>
      </c>
      <c r="H211" s="4" t="str">
        <f t="shared" si="3"/>
        <v>DK2J5UT#ABA</v>
      </c>
      <c r="I211" s="5" t="s">
        <v>19</v>
      </c>
      <c r="J211" s="2">
        <v>184</v>
      </c>
      <c r="K211" s="3">
        <v>0</v>
      </c>
      <c r="L211" s="5">
        <v>50</v>
      </c>
      <c r="M211" s="6">
        <v>5</v>
      </c>
      <c r="N211" s="5" t="s">
        <v>36</v>
      </c>
      <c r="O211" s="5"/>
      <c r="P211" s="5" t="s">
        <v>36</v>
      </c>
      <c r="Q211" s="5" t="s">
        <v>36</v>
      </c>
      <c r="R211" s="5" t="s">
        <v>237</v>
      </c>
      <c r="S211" s="5" t="s">
        <v>181</v>
      </c>
      <c r="T211" s="5" t="s">
        <v>194</v>
      </c>
      <c r="U211" s="5" t="s">
        <v>184</v>
      </c>
      <c r="V211" s="5" t="s">
        <v>185</v>
      </c>
      <c r="W211" s="5" t="s">
        <v>1619</v>
      </c>
    </row>
    <row r="212" spans="1:23" x14ac:dyDescent="0.35">
      <c r="A212" s="5">
        <v>14802421</v>
      </c>
      <c r="B212" s="5" t="s">
        <v>149</v>
      </c>
      <c r="C212" s="5" t="s">
        <v>33</v>
      </c>
      <c r="D212" s="5" t="s">
        <v>53</v>
      </c>
      <c r="E212" s="5" t="s">
        <v>112</v>
      </c>
      <c r="F212" s="5" t="s">
        <v>29</v>
      </c>
      <c r="G212" s="5" t="s">
        <v>565</v>
      </c>
      <c r="H212" s="4" t="str">
        <f t="shared" si="3"/>
        <v>21SR0033US</v>
      </c>
      <c r="I212" s="5" t="s">
        <v>24</v>
      </c>
      <c r="J212" s="2">
        <v>183</v>
      </c>
      <c r="K212" s="3">
        <v>0</v>
      </c>
      <c r="L212" s="5">
        <v>30</v>
      </c>
      <c r="M212" s="6">
        <v>3</v>
      </c>
      <c r="N212" s="5"/>
      <c r="O212" s="5"/>
      <c r="P212" s="5" t="s">
        <v>36</v>
      </c>
      <c r="Q212" s="5"/>
      <c r="R212" s="5" t="s">
        <v>237</v>
      </c>
      <c r="S212" s="5" t="s">
        <v>182</v>
      </c>
      <c r="T212" s="5" t="s">
        <v>183</v>
      </c>
      <c r="U212" s="5" t="s">
        <v>200</v>
      </c>
      <c r="V212" s="5" t="s">
        <v>185</v>
      </c>
      <c r="W212" s="5" t="s">
        <v>573</v>
      </c>
    </row>
    <row r="213" spans="1:23" x14ac:dyDescent="0.35">
      <c r="A213" s="5">
        <v>14933414</v>
      </c>
      <c r="B213" s="5">
        <v>235</v>
      </c>
      <c r="C213" s="5" t="s">
        <v>38</v>
      </c>
      <c r="D213" s="5" t="s">
        <v>53</v>
      </c>
      <c r="E213" s="5" t="s">
        <v>112</v>
      </c>
      <c r="F213" s="5" t="s">
        <v>59</v>
      </c>
      <c r="G213" s="5" t="s">
        <v>1557</v>
      </c>
      <c r="H213" s="4" t="str">
        <f t="shared" si="3"/>
        <v>C7RR2UT#ABA</v>
      </c>
      <c r="I213" s="5" t="s">
        <v>19</v>
      </c>
      <c r="J213" s="2">
        <v>181</v>
      </c>
      <c r="K213" s="3">
        <v>0</v>
      </c>
      <c r="L213" s="5">
        <v>15</v>
      </c>
      <c r="M213" s="6">
        <v>1.5</v>
      </c>
      <c r="N213" s="5" t="s">
        <v>36</v>
      </c>
      <c r="O213" s="5"/>
      <c r="P213" s="5" t="s">
        <v>36</v>
      </c>
      <c r="Q213" s="5"/>
      <c r="R213" s="5" t="s">
        <v>245</v>
      </c>
      <c r="S213" s="5" t="s">
        <v>181</v>
      </c>
      <c r="T213" s="5" t="s">
        <v>183</v>
      </c>
      <c r="U213" s="5" t="s">
        <v>184</v>
      </c>
      <c r="V213" s="5" t="s">
        <v>185</v>
      </c>
      <c r="W213" s="5" t="s">
        <v>1610</v>
      </c>
    </row>
    <row r="214" spans="1:23" x14ac:dyDescent="0.35">
      <c r="A214" s="5">
        <v>15584284</v>
      </c>
      <c r="B214" s="5" t="s">
        <v>32</v>
      </c>
      <c r="C214" s="5" t="s">
        <v>33</v>
      </c>
      <c r="D214" s="5" t="s">
        <v>34</v>
      </c>
      <c r="E214" s="5" t="s">
        <v>35</v>
      </c>
      <c r="F214" s="5" t="s">
        <v>29</v>
      </c>
      <c r="G214" s="5" t="s">
        <v>715</v>
      </c>
      <c r="H214" s="4" t="str">
        <f t="shared" si="3"/>
        <v>21LS0058US</v>
      </c>
      <c r="I214" s="5" t="s">
        <v>46</v>
      </c>
      <c r="J214" s="2">
        <v>179</v>
      </c>
      <c r="K214" s="3">
        <v>0</v>
      </c>
      <c r="L214" s="5">
        <v>30</v>
      </c>
      <c r="M214" s="6">
        <v>3</v>
      </c>
      <c r="N214" s="5"/>
      <c r="O214" s="5"/>
      <c r="P214" s="5" t="s">
        <v>36</v>
      </c>
      <c r="Q214" s="5"/>
      <c r="R214" s="5" t="s">
        <v>235</v>
      </c>
      <c r="S214" s="5" t="s">
        <v>182</v>
      </c>
      <c r="T214" s="5" t="s">
        <v>183</v>
      </c>
      <c r="U214" s="5" t="s">
        <v>184</v>
      </c>
      <c r="V214" s="5" t="s">
        <v>185</v>
      </c>
      <c r="W214" s="5" t="s">
        <v>1337</v>
      </c>
    </row>
    <row r="215" spans="1:23" x14ac:dyDescent="0.35">
      <c r="A215" s="5">
        <v>15640792</v>
      </c>
      <c r="B215" s="5">
        <v>265</v>
      </c>
      <c r="C215" s="5" t="s">
        <v>33</v>
      </c>
      <c r="D215" s="5" t="s">
        <v>53</v>
      </c>
      <c r="E215" s="5" t="s">
        <v>112</v>
      </c>
      <c r="F215" s="5" t="s">
        <v>42</v>
      </c>
      <c r="G215" s="5" t="s">
        <v>1558</v>
      </c>
      <c r="H215" s="4" t="str">
        <f t="shared" si="3"/>
        <v>13DQ001JUS</v>
      </c>
      <c r="I215" s="5" t="s">
        <v>46</v>
      </c>
      <c r="J215" s="2">
        <v>179</v>
      </c>
      <c r="K215" s="3">
        <v>0</v>
      </c>
      <c r="L215" s="5">
        <v>30</v>
      </c>
      <c r="M215" s="6">
        <v>3</v>
      </c>
      <c r="N215" s="5"/>
      <c r="O215" s="5"/>
      <c r="P215" s="5" t="s">
        <v>36</v>
      </c>
      <c r="Q215" s="5"/>
      <c r="R215" s="5"/>
      <c r="S215" s="5" t="s">
        <v>182</v>
      </c>
      <c r="T215" s="5" t="s">
        <v>183</v>
      </c>
      <c r="U215" s="5"/>
      <c r="V215" s="5" t="s">
        <v>185</v>
      </c>
      <c r="W215" s="5" t="s">
        <v>1611</v>
      </c>
    </row>
    <row r="216" spans="1:23" x14ac:dyDescent="0.35">
      <c r="A216" s="5">
        <v>14753622</v>
      </c>
      <c r="B216" s="5" t="s">
        <v>139</v>
      </c>
      <c r="C216" s="5" t="s">
        <v>33</v>
      </c>
      <c r="D216" s="5" t="s">
        <v>53</v>
      </c>
      <c r="E216" s="5" t="s">
        <v>112</v>
      </c>
      <c r="F216" s="5" t="s">
        <v>29</v>
      </c>
      <c r="G216" s="5" t="s">
        <v>253</v>
      </c>
      <c r="H216" s="4" t="str">
        <f t="shared" si="3"/>
        <v>1K04G</v>
      </c>
      <c r="I216" s="5" t="s">
        <v>43</v>
      </c>
      <c r="J216" s="2">
        <v>178</v>
      </c>
      <c r="K216" s="3">
        <v>0</v>
      </c>
      <c r="L216" s="5">
        <v>30</v>
      </c>
      <c r="M216" s="6">
        <v>3</v>
      </c>
      <c r="N216" s="5"/>
      <c r="O216" s="5"/>
      <c r="P216" s="5" t="s">
        <v>36</v>
      </c>
      <c r="Q216" s="5"/>
      <c r="R216" s="5" t="s">
        <v>235</v>
      </c>
      <c r="S216" s="5" t="s">
        <v>182</v>
      </c>
      <c r="T216" s="5" t="s">
        <v>183</v>
      </c>
      <c r="U216" s="5" t="s">
        <v>184</v>
      </c>
      <c r="V216" s="5" t="s">
        <v>185</v>
      </c>
      <c r="W216" s="5" t="s">
        <v>312</v>
      </c>
    </row>
    <row r="217" spans="1:23" x14ac:dyDescent="0.35">
      <c r="A217" s="5">
        <v>15407749</v>
      </c>
      <c r="B217" s="5" t="s">
        <v>124</v>
      </c>
      <c r="C217" s="5" t="s">
        <v>106</v>
      </c>
      <c r="D217" s="5" t="s">
        <v>53</v>
      </c>
      <c r="E217" s="5" t="s">
        <v>28</v>
      </c>
      <c r="F217" s="5" t="s">
        <v>29</v>
      </c>
      <c r="G217" s="5" t="s">
        <v>1300</v>
      </c>
      <c r="H217" s="4" t="str">
        <f t="shared" si="3"/>
        <v>21TF003FUS</v>
      </c>
      <c r="I217" s="5" t="s">
        <v>46</v>
      </c>
      <c r="J217" s="2">
        <v>177</v>
      </c>
      <c r="K217" s="3">
        <v>0</v>
      </c>
      <c r="L217" s="5"/>
      <c r="M217" s="5"/>
      <c r="N217" s="5"/>
      <c r="O217" s="5"/>
      <c r="P217" s="5"/>
      <c r="Q217" s="5"/>
      <c r="R217" s="5" t="s">
        <v>237</v>
      </c>
      <c r="S217" s="5" t="s">
        <v>182</v>
      </c>
      <c r="T217" s="5" t="s">
        <v>183</v>
      </c>
      <c r="U217" s="5" t="s">
        <v>184</v>
      </c>
      <c r="V217" s="5" t="s">
        <v>185</v>
      </c>
      <c r="W217" s="5" t="s">
        <v>1312</v>
      </c>
    </row>
    <row r="218" spans="1:23" x14ac:dyDescent="0.35">
      <c r="A218" s="5">
        <v>15565742</v>
      </c>
      <c r="B218" s="5" t="s">
        <v>52</v>
      </c>
      <c r="C218" s="5" t="s">
        <v>38</v>
      </c>
      <c r="D218" s="5" t="s">
        <v>53</v>
      </c>
      <c r="E218" s="5" t="s">
        <v>54</v>
      </c>
      <c r="F218" s="5" t="s">
        <v>29</v>
      </c>
      <c r="G218" s="5" t="s">
        <v>1556</v>
      </c>
      <c r="H218" s="4" t="str">
        <f t="shared" si="3"/>
        <v>21QG00DJUS</v>
      </c>
      <c r="I218" s="5" t="s">
        <v>24</v>
      </c>
      <c r="J218" s="2">
        <v>175</v>
      </c>
      <c r="K218" s="3">
        <v>0</v>
      </c>
      <c r="L218" s="5"/>
      <c r="M218" s="6"/>
      <c r="N218" s="5" t="s">
        <v>36</v>
      </c>
      <c r="O218" s="5"/>
      <c r="P218" s="5" t="s">
        <v>36</v>
      </c>
      <c r="Q218" s="5" t="s">
        <v>36</v>
      </c>
      <c r="R218" s="5" t="s">
        <v>235</v>
      </c>
      <c r="S218" s="5" t="s">
        <v>182</v>
      </c>
      <c r="T218" s="5" t="s">
        <v>186</v>
      </c>
      <c r="U218" s="5"/>
      <c r="V218" s="5" t="s">
        <v>185</v>
      </c>
      <c r="W218" s="5" t="s">
        <v>1609</v>
      </c>
    </row>
    <row r="219" spans="1:23" x14ac:dyDescent="0.35">
      <c r="A219" s="5">
        <v>15494660</v>
      </c>
      <c r="B219" s="5">
        <v>355</v>
      </c>
      <c r="C219" s="5" t="s">
        <v>33</v>
      </c>
      <c r="D219" s="5" t="s">
        <v>579</v>
      </c>
      <c r="E219" s="5" t="s">
        <v>580</v>
      </c>
      <c r="F219" s="5" t="s">
        <v>29</v>
      </c>
      <c r="G219" s="5" t="s">
        <v>1520</v>
      </c>
      <c r="H219" s="4" t="str">
        <f t="shared" si="3"/>
        <v>NP744BJG-CG1US</v>
      </c>
      <c r="I219" s="5" t="s">
        <v>1183</v>
      </c>
      <c r="J219" s="2">
        <v>175</v>
      </c>
      <c r="K219" s="3">
        <v>0</v>
      </c>
      <c r="L219" s="5">
        <v>85</v>
      </c>
      <c r="M219" s="6">
        <v>8.5</v>
      </c>
      <c r="N219" s="5"/>
      <c r="O219" s="5" t="s">
        <v>36</v>
      </c>
      <c r="P219" s="5" t="s">
        <v>36</v>
      </c>
      <c r="Q219" s="5" t="s">
        <v>36</v>
      </c>
      <c r="R219" s="5" t="s">
        <v>235</v>
      </c>
      <c r="S219" s="5" t="s">
        <v>181</v>
      </c>
      <c r="T219" s="5" t="s">
        <v>183</v>
      </c>
      <c r="U219" s="5"/>
      <c r="V219" s="5" t="s">
        <v>185</v>
      </c>
      <c r="W219" s="5" t="s">
        <v>1538</v>
      </c>
    </row>
    <row r="220" spans="1:23" x14ac:dyDescent="0.35">
      <c r="A220" s="5">
        <v>15688080</v>
      </c>
      <c r="B220" s="5" t="s">
        <v>2068</v>
      </c>
      <c r="C220" s="5" t="s">
        <v>21</v>
      </c>
      <c r="D220" s="5"/>
      <c r="E220" s="5" t="s">
        <v>2069</v>
      </c>
      <c r="F220" s="5" t="s">
        <v>42</v>
      </c>
      <c r="G220" s="5" t="s">
        <v>2070</v>
      </c>
      <c r="H220" s="4" t="str">
        <f t="shared" si="3"/>
        <v>9A8T0UT#ABA</v>
      </c>
      <c r="I220" s="5" t="s">
        <v>79</v>
      </c>
      <c r="J220" s="2">
        <v>175</v>
      </c>
      <c r="K220" s="3">
        <v>0</v>
      </c>
      <c r="L220" s="5"/>
      <c r="M220" s="5"/>
      <c r="N220" s="5"/>
      <c r="O220" s="5"/>
      <c r="P220" s="5"/>
      <c r="Q220" s="5"/>
      <c r="R220" s="5"/>
      <c r="S220" s="5" t="s">
        <v>179</v>
      </c>
      <c r="T220" s="5"/>
      <c r="U220" s="5"/>
      <c r="V220" s="5" t="s">
        <v>2103</v>
      </c>
      <c r="W220" s="5" t="s">
        <v>2104</v>
      </c>
    </row>
    <row r="221" spans="1:23" x14ac:dyDescent="0.35">
      <c r="A221" s="5">
        <v>14752458</v>
      </c>
      <c r="B221" s="5">
        <v>235</v>
      </c>
      <c r="C221" s="5" t="s">
        <v>38</v>
      </c>
      <c r="D221" s="5" t="s">
        <v>53</v>
      </c>
      <c r="E221" s="5" t="s">
        <v>112</v>
      </c>
      <c r="F221" s="5" t="s">
        <v>42</v>
      </c>
      <c r="G221" s="5" t="s">
        <v>1307</v>
      </c>
      <c r="H221" s="4" t="str">
        <f t="shared" si="3"/>
        <v>30K50021US</v>
      </c>
      <c r="I221" s="5" t="s">
        <v>24</v>
      </c>
      <c r="J221" s="2">
        <v>174</v>
      </c>
      <c r="K221" s="3">
        <v>0</v>
      </c>
      <c r="L221" s="5">
        <v>15</v>
      </c>
      <c r="M221" s="6">
        <v>1.5</v>
      </c>
      <c r="N221" s="5" t="s">
        <v>36</v>
      </c>
      <c r="O221" s="5"/>
      <c r="P221" s="5" t="s">
        <v>36</v>
      </c>
      <c r="Q221" s="5"/>
      <c r="R221" s="5"/>
      <c r="S221" s="5" t="s">
        <v>182</v>
      </c>
      <c r="T221" s="5" t="s">
        <v>183</v>
      </c>
      <c r="U221" s="5" t="s">
        <v>197</v>
      </c>
      <c r="V221" s="5" t="s">
        <v>185</v>
      </c>
      <c r="W221" s="5" t="s">
        <v>1319</v>
      </c>
    </row>
    <row r="222" spans="1:23" x14ac:dyDescent="0.35">
      <c r="A222" s="5">
        <v>14649077</v>
      </c>
      <c r="B222" s="5">
        <v>265</v>
      </c>
      <c r="C222" s="5" t="s">
        <v>33</v>
      </c>
      <c r="D222" s="5" t="s">
        <v>53</v>
      </c>
      <c r="E222" s="5" t="s">
        <v>112</v>
      </c>
      <c r="F222" s="5" t="s">
        <v>42</v>
      </c>
      <c r="G222" s="5" t="s">
        <v>263</v>
      </c>
      <c r="H222" s="4" t="str">
        <f t="shared" si="3"/>
        <v>392P5</v>
      </c>
      <c r="I222" s="5" t="s">
        <v>43</v>
      </c>
      <c r="J222" s="2">
        <v>172</v>
      </c>
      <c r="K222" s="3">
        <v>172</v>
      </c>
      <c r="L222" s="5">
        <v>30</v>
      </c>
      <c r="M222" s="6">
        <v>3</v>
      </c>
      <c r="N222" s="5" t="s">
        <v>36</v>
      </c>
      <c r="O222" s="5"/>
      <c r="P222" s="5" t="s">
        <v>36</v>
      </c>
      <c r="Q222" s="5"/>
      <c r="R222" s="5"/>
      <c r="S222" s="5" t="s">
        <v>182</v>
      </c>
      <c r="T222" s="5" t="s">
        <v>183</v>
      </c>
      <c r="U222" s="5" t="s">
        <v>189</v>
      </c>
      <c r="V222" s="5" t="s">
        <v>185</v>
      </c>
      <c r="W222" s="5" t="s">
        <v>265</v>
      </c>
    </row>
    <row r="223" spans="1:23" x14ac:dyDescent="0.35">
      <c r="A223" s="5">
        <v>14975125</v>
      </c>
      <c r="B223" s="5" t="s">
        <v>117</v>
      </c>
      <c r="C223" s="5" t="s">
        <v>33</v>
      </c>
      <c r="D223" s="5" t="s">
        <v>53</v>
      </c>
      <c r="E223" s="5" t="s">
        <v>112</v>
      </c>
      <c r="F223" s="5" t="s">
        <v>29</v>
      </c>
      <c r="G223" s="5" t="s">
        <v>483</v>
      </c>
      <c r="H223" s="4" t="str">
        <f t="shared" si="3"/>
        <v>C7G6J</v>
      </c>
      <c r="I223" s="5" t="s">
        <v>43</v>
      </c>
      <c r="J223" s="2">
        <v>171</v>
      </c>
      <c r="K223" s="3">
        <v>0</v>
      </c>
      <c r="L223" s="5">
        <v>30</v>
      </c>
      <c r="M223" s="6">
        <v>3</v>
      </c>
      <c r="N223" s="5" t="s">
        <v>36</v>
      </c>
      <c r="O223" s="5"/>
      <c r="P223" s="5" t="s">
        <v>36</v>
      </c>
      <c r="Q223" s="5"/>
      <c r="R223" s="5" t="s">
        <v>237</v>
      </c>
      <c r="S223" s="5" t="s">
        <v>182</v>
      </c>
      <c r="T223" s="5" t="s">
        <v>183</v>
      </c>
      <c r="U223" s="5" t="s">
        <v>184</v>
      </c>
      <c r="V223" s="5" t="s">
        <v>185</v>
      </c>
      <c r="W223" s="5" t="s">
        <v>988</v>
      </c>
    </row>
    <row r="224" spans="1:23" x14ac:dyDescent="0.35">
      <c r="A224" s="5">
        <v>14650634</v>
      </c>
      <c r="B224" s="5" t="s">
        <v>115</v>
      </c>
      <c r="C224" s="5" t="s">
        <v>86</v>
      </c>
      <c r="D224" s="5" t="s">
        <v>53</v>
      </c>
      <c r="E224" s="5" t="s">
        <v>28</v>
      </c>
      <c r="F224" s="5" t="s">
        <v>29</v>
      </c>
      <c r="G224" s="5" t="s">
        <v>713</v>
      </c>
      <c r="H224" s="4" t="str">
        <f t="shared" si="3"/>
        <v>83J1002JUS</v>
      </c>
      <c r="I224" s="5" t="s">
        <v>46</v>
      </c>
      <c r="J224" s="2">
        <v>168</v>
      </c>
      <c r="K224" s="3">
        <v>0</v>
      </c>
      <c r="L224" s="5"/>
      <c r="M224" s="5"/>
      <c r="N224" s="5"/>
      <c r="O224" s="5"/>
      <c r="P224" s="5"/>
      <c r="Q224" s="5"/>
      <c r="R224" s="5" t="s">
        <v>237</v>
      </c>
      <c r="S224" s="5" t="s">
        <v>182</v>
      </c>
      <c r="T224" s="5" t="s">
        <v>183</v>
      </c>
      <c r="U224" s="5" t="s">
        <v>184</v>
      </c>
      <c r="V224" s="5" t="s">
        <v>204</v>
      </c>
      <c r="W224" s="5" t="s">
        <v>721</v>
      </c>
    </row>
    <row r="225" spans="1:23" x14ac:dyDescent="0.35">
      <c r="A225" s="5">
        <v>14775401</v>
      </c>
      <c r="B225" s="5" t="s">
        <v>157</v>
      </c>
      <c r="C225" s="5" t="s">
        <v>38</v>
      </c>
      <c r="D225" s="5" t="s">
        <v>53</v>
      </c>
      <c r="E225" s="5" t="s">
        <v>112</v>
      </c>
      <c r="F225" s="5" t="s">
        <v>29</v>
      </c>
      <c r="G225" s="5" t="s">
        <v>254</v>
      </c>
      <c r="H225" s="4" t="str">
        <f t="shared" si="3"/>
        <v>21RK0069US</v>
      </c>
      <c r="I225" s="5" t="s">
        <v>24</v>
      </c>
      <c r="J225" s="2">
        <v>166</v>
      </c>
      <c r="K225" s="3">
        <v>0</v>
      </c>
      <c r="L225" s="5">
        <v>15</v>
      </c>
      <c r="M225" s="6">
        <v>1.5</v>
      </c>
      <c r="N225" s="5"/>
      <c r="O225" s="5"/>
      <c r="P225" s="5" t="s">
        <v>36</v>
      </c>
      <c r="Q225" s="5"/>
      <c r="R225" s="5" t="s">
        <v>244</v>
      </c>
      <c r="S225" s="5" t="s">
        <v>182</v>
      </c>
      <c r="T225" s="5" t="s">
        <v>183</v>
      </c>
      <c r="U225" s="5" t="s">
        <v>184</v>
      </c>
      <c r="V225" s="5" t="s">
        <v>185</v>
      </c>
      <c r="W225" s="5" t="s">
        <v>323</v>
      </c>
    </row>
    <row r="226" spans="1:23" x14ac:dyDescent="0.35">
      <c r="A226" s="5">
        <v>15419998</v>
      </c>
      <c r="B226" s="5">
        <v>335</v>
      </c>
      <c r="C226" s="5" t="s">
        <v>38</v>
      </c>
      <c r="D226" s="5" t="s">
        <v>579</v>
      </c>
      <c r="E226" s="5" t="s">
        <v>580</v>
      </c>
      <c r="F226" s="5" t="s">
        <v>29</v>
      </c>
      <c r="G226" s="5" t="s">
        <v>1100</v>
      </c>
      <c r="H226" s="4" t="str">
        <f t="shared" si="3"/>
        <v>EP2-48856</v>
      </c>
      <c r="I226" s="5" t="s">
        <v>45</v>
      </c>
      <c r="J226" s="2">
        <v>166</v>
      </c>
      <c r="K226" s="3">
        <v>0</v>
      </c>
      <c r="L226" s="5"/>
      <c r="M226" s="5"/>
      <c r="N226" s="5"/>
      <c r="O226" s="5"/>
      <c r="P226" s="5" t="s">
        <v>36</v>
      </c>
      <c r="Q226" s="5" t="s">
        <v>36</v>
      </c>
      <c r="R226" s="5" t="s">
        <v>238</v>
      </c>
      <c r="S226" s="5" t="s">
        <v>182</v>
      </c>
      <c r="T226" s="5" t="s">
        <v>183</v>
      </c>
      <c r="U226" s="5"/>
      <c r="V226" s="5" t="s">
        <v>185</v>
      </c>
      <c r="W226" s="5" t="s">
        <v>1134</v>
      </c>
    </row>
    <row r="227" spans="1:23" x14ac:dyDescent="0.35">
      <c r="A227" s="5">
        <v>14412544</v>
      </c>
      <c r="B227" s="5" t="s">
        <v>57</v>
      </c>
      <c r="C227" s="5" t="s">
        <v>33</v>
      </c>
      <c r="D227" s="5" t="s">
        <v>53</v>
      </c>
      <c r="E227" s="5" t="s">
        <v>54</v>
      </c>
      <c r="F227" s="5" t="s">
        <v>29</v>
      </c>
      <c r="G227" s="5" t="s">
        <v>1301</v>
      </c>
      <c r="H227" s="4" t="str">
        <f t="shared" si="3"/>
        <v>EP2-33252</v>
      </c>
      <c r="I227" s="5" t="s">
        <v>45</v>
      </c>
      <c r="J227" s="2">
        <v>166</v>
      </c>
      <c r="K227" s="3">
        <v>0</v>
      </c>
      <c r="L227" s="5"/>
      <c r="M227" s="6"/>
      <c r="N227" s="5"/>
      <c r="O227" s="5"/>
      <c r="P227" s="5" t="s">
        <v>36</v>
      </c>
      <c r="Q227" s="5" t="s">
        <v>36</v>
      </c>
      <c r="R227" s="5" t="s">
        <v>243</v>
      </c>
      <c r="S227" s="5" t="s">
        <v>182</v>
      </c>
      <c r="T227" s="5" t="s">
        <v>186</v>
      </c>
      <c r="U227" s="5" t="s">
        <v>188</v>
      </c>
      <c r="V227" s="5" t="s">
        <v>185</v>
      </c>
      <c r="W227" s="5" t="s">
        <v>1313</v>
      </c>
    </row>
    <row r="228" spans="1:23" x14ac:dyDescent="0.35">
      <c r="A228" s="5">
        <v>14755864</v>
      </c>
      <c r="B228" s="5" t="s">
        <v>149</v>
      </c>
      <c r="C228" s="5" t="s">
        <v>33</v>
      </c>
      <c r="D228" s="5" t="s">
        <v>53</v>
      </c>
      <c r="E228" s="5" t="s">
        <v>112</v>
      </c>
      <c r="F228" s="5" t="s">
        <v>29</v>
      </c>
      <c r="G228" s="5" t="s">
        <v>171</v>
      </c>
      <c r="H228" s="4" t="str">
        <f t="shared" si="3"/>
        <v>BX7V2UT#ABA</v>
      </c>
      <c r="I228" s="5" t="s">
        <v>19</v>
      </c>
      <c r="J228" s="2">
        <v>165</v>
      </c>
      <c r="K228" s="3">
        <v>165</v>
      </c>
      <c r="L228" s="5">
        <v>30</v>
      </c>
      <c r="M228" s="6">
        <v>3</v>
      </c>
      <c r="N228" s="5"/>
      <c r="O228" s="5"/>
      <c r="P228" s="5" t="s">
        <v>36</v>
      </c>
      <c r="Q228" s="5"/>
      <c r="R228" s="5" t="s">
        <v>237</v>
      </c>
      <c r="S228" s="5" t="s">
        <v>182</v>
      </c>
      <c r="T228" s="5" t="s">
        <v>183</v>
      </c>
      <c r="U228" s="5" t="s">
        <v>196</v>
      </c>
      <c r="V228" s="5" t="s">
        <v>185</v>
      </c>
      <c r="W228" s="5" t="s">
        <v>329</v>
      </c>
    </row>
    <row r="229" spans="1:23" x14ac:dyDescent="0.35">
      <c r="A229" s="5">
        <v>9480699</v>
      </c>
      <c r="B229" s="5" t="s">
        <v>84</v>
      </c>
      <c r="C229" s="5" t="s">
        <v>61</v>
      </c>
      <c r="D229" s="5"/>
      <c r="E229" s="5" t="s">
        <v>22</v>
      </c>
      <c r="F229" s="5" t="s">
        <v>59</v>
      </c>
      <c r="G229" s="5" t="s">
        <v>1066</v>
      </c>
      <c r="H229" s="4" t="str">
        <f t="shared" si="3"/>
        <v>34CR651N-6P</v>
      </c>
      <c r="I229" s="5" t="s">
        <v>81</v>
      </c>
      <c r="J229" s="2">
        <v>165</v>
      </c>
      <c r="K229" s="3">
        <v>0</v>
      </c>
      <c r="L229" s="5"/>
      <c r="M229" s="5"/>
      <c r="N229" s="5"/>
      <c r="O229" s="5"/>
      <c r="P229" s="5"/>
      <c r="Q229" s="5"/>
      <c r="R229" s="5" t="s">
        <v>1091</v>
      </c>
      <c r="S229" s="5" t="s">
        <v>179</v>
      </c>
      <c r="T229" s="5" t="s">
        <v>182</v>
      </c>
      <c r="U229" s="5" t="s">
        <v>189</v>
      </c>
      <c r="V229" s="5" t="s">
        <v>293</v>
      </c>
      <c r="W229" s="5" t="s">
        <v>1076</v>
      </c>
    </row>
    <row r="230" spans="1:23" x14ac:dyDescent="0.35">
      <c r="A230" s="5">
        <v>15571684</v>
      </c>
      <c r="B230" s="5">
        <v>365</v>
      </c>
      <c r="C230" s="5" t="s">
        <v>33</v>
      </c>
      <c r="D230" s="5" t="s">
        <v>579</v>
      </c>
      <c r="E230" s="5" t="s">
        <v>580</v>
      </c>
      <c r="F230" s="5" t="s">
        <v>29</v>
      </c>
      <c r="G230" s="5" t="s">
        <v>1760</v>
      </c>
      <c r="H230" s="4" t="str">
        <f t="shared" si="3"/>
        <v>DK3G2UT#ABA</v>
      </c>
      <c r="I230" s="5" t="s">
        <v>19</v>
      </c>
      <c r="J230" s="2">
        <v>164</v>
      </c>
      <c r="K230" s="3">
        <v>0</v>
      </c>
      <c r="L230" s="5">
        <v>85</v>
      </c>
      <c r="M230" s="6">
        <v>8.5</v>
      </c>
      <c r="N230" s="5" t="s">
        <v>36</v>
      </c>
      <c r="O230" s="5"/>
      <c r="P230" s="5" t="s">
        <v>36</v>
      </c>
      <c r="Q230" s="5" t="s">
        <v>36</v>
      </c>
      <c r="R230" s="5" t="s">
        <v>235</v>
      </c>
      <c r="S230" s="5" t="s">
        <v>182</v>
      </c>
      <c r="T230" s="5" t="s">
        <v>183</v>
      </c>
      <c r="U230" s="5" t="s">
        <v>184</v>
      </c>
      <c r="V230" s="5" t="s">
        <v>185</v>
      </c>
      <c r="W230" s="5" t="s">
        <v>1786</v>
      </c>
    </row>
    <row r="231" spans="1:23" x14ac:dyDescent="0.35">
      <c r="A231" s="5">
        <v>15020011</v>
      </c>
      <c r="B231" s="5" t="s">
        <v>149</v>
      </c>
      <c r="C231" s="5" t="s">
        <v>33</v>
      </c>
      <c r="D231" s="5" t="s">
        <v>53</v>
      </c>
      <c r="E231" s="5" t="s">
        <v>112</v>
      </c>
      <c r="F231" s="5" t="s">
        <v>29</v>
      </c>
      <c r="G231" s="5" t="s">
        <v>410</v>
      </c>
      <c r="H231" s="4" t="str">
        <f t="shared" si="3"/>
        <v>21QT0028US</v>
      </c>
      <c r="I231" s="5" t="s">
        <v>24</v>
      </c>
      <c r="J231" s="2">
        <v>162</v>
      </c>
      <c r="K231" s="3">
        <v>76</v>
      </c>
      <c r="L231" s="5">
        <v>30</v>
      </c>
      <c r="M231" s="6">
        <v>3</v>
      </c>
      <c r="N231" s="5"/>
      <c r="O231" s="5"/>
      <c r="P231" s="5" t="s">
        <v>36</v>
      </c>
      <c r="Q231" s="5"/>
      <c r="R231" s="5" t="s">
        <v>240</v>
      </c>
      <c r="S231" s="5" t="s">
        <v>181</v>
      </c>
      <c r="T231" s="5" t="s">
        <v>194</v>
      </c>
      <c r="U231" s="5" t="s">
        <v>365</v>
      </c>
      <c r="V231" s="5" t="s">
        <v>185</v>
      </c>
      <c r="W231" s="5" t="s">
        <v>530</v>
      </c>
    </row>
    <row r="232" spans="1:23" x14ac:dyDescent="0.35">
      <c r="A232" s="5">
        <v>14755872</v>
      </c>
      <c r="B232" s="5" t="s">
        <v>149</v>
      </c>
      <c r="C232" s="5" t="s">
        <v>33</v>
      </c>
      <c r="D232" s="5" t="s">
        <v>53</v>
      </c>
      <c r="E232" s="5" t="s">
        <v>112</v>
      </c>
      <c r="F232" s="5" t="s">
        <v>29</v>
      </c>
      <c r="G232" s="5" t="s">
        <v>169</v>
      </c>
      <c r="H232" s="4" t="str">
        <f t="shared" si="3"/>
        <v>BX7T4UT#ABA</v>
      </c>
      <c r="I232" s="5" t="s">
        <v>19</v>
      </c>
      <c r="J232" s="2">
        <v>162</v>
      </c>
      <c r="K232" s="3">
        <v>101</v>
      </c>
      <c r="L232" s="5">
        <v>30</v>
      </c>
      <c r="M232" s="6">
        <v>3</v>
      </c>
      <c r="N232" s="5"/>
      <c r="O232" s="5"/>
      <c r="P232" s="5" t="s">
        <v>36</v>
      </c>
      <c r="Q232" s="5"/>
      <c r="R232" s="5" t="s">
        <v>235</v>
      </c>
      <c r="S232" s="5" t="s">
        <v>182</v>
      </c>
      <c r="T232" s="5" t="s">
        <v>183</v>
      </c>
      <c r="U232" s="5" t="s">
        <v>196</v>
      </c>
      <c r="V232" s="5" t="s">
        <v>185</v>
      </c>
      <c r="W232" s="5" t="s">
        <v>320</v>
      </c>
    </row>
    <row r="233" spans="1:23" x14ac:dyDescent="0.35">
      <c r="A233" s="5">
        <v>15419899</v>
      </c>
      <c r="B233" s="5">
        <v>335</v>
      </c>
      <c r="C233" s="5" t="s">
        <v>38</v>
      </c>
      <c r="D233" s="5" t="s">
        <v>579</v>
      </c>
      <c r="E233" s="5" t="s">
        <v>580</v>
      </c>
      <c r="F233" s="5" t="s">
        <v>29</v>
      </c>
      <c r="G233" s="5" t="s">
        <v>2136</v>
      </c>
      <c r="H233" s="4" t="str">
        <f t="shared" si="3"/>
        <v>EP2-55190</v>
      </c>
      <c r="I233" s="5" t="s">
        <v>45</v>
      </c>
      <c r="J233" s="2">
        <v>162</v>
      </c>
      <c r="K233" s="3">
        <v>0</v>
      </c>
      <c r="L233" s="5"/>
      <c r="M233" s="5"/>
      <c r="N233" s="5"/>
      <c r="O233" s="5"/>
      <c r="P233" s="5" t="s">
        <v>36</v>
      </c>
      <c r="Q233" s="5" t="s">
        <v>36</v>
      </c>
      <c r="R233" s="5" t="s">
        <v>238</v>
      </c>
      <c r="S233" s="5" t="s">
        <v>181</v>
      </c>
      <c r="T233" s="5" t="s">
        <v>183</v>
      </c>
      <c r="U233" s="5"/>
      <c r="V233" s="5" t="s">
        <v>185</v>
      </c>
      <c r="W233" s="5" t="s">
        <v>2155</v>
      </c>
    </row>
    <row r="234" spans="1:23" x14ac:dyDescent="0.35">
      <c r="A234" s="5">
        <v>14752887</v>
      </c>
      <c r="B234" s="5">
        <v>265</v>
      </c>
      <c r="C234" s="5" t="s">
        <v>33</v>
      </c>
      <c r="D234" s="5" t="s">
        <v>53</v>
      </c>
      <c r="E234" s="5" t="s">
        <v>112</v>
      </c>
      <c r="F234" s="5" t="s">
        <v>42</v>
      </c>
      <c r="G234" s="5" t="s">
        <v>608</v>
      </c>
      <c r="H234" s="4" t="str">
        <f t="shared" si="3"/>
        <v>BM6G3UT#ABA</v>
      </c>
      <c r="I234" s="5" t="s">
        <v>19</v>
      </c>
      <c r="J234" s="2">
        <v>161</v>
      </c>
      <c r="K234" s="3">
        <v>161</v>
      </c>
      <c r="L234" s="5">
        <v>30</v>
      </c>
      <c r="M234" s="6">
        <v>3</v>
      </c>
      <c r="N234" s="5" t="s">
        <v>36</v>
      </c>
      <c r="O234" s="5"/>
      <c r="P234" s="5" t="s">
        <v>36</v>
      </c>
      <c r="Q234" s="5"/>
      <c r="R234" s="5"/>
      <c r="S234" s="5" t="s">
        <v>180</v>
      </c>
      <c r="T234" s="5" t="s">
        <v>194</v>
      </c>
      <c r="U234" s="5" t="s">
        <v>205</v>
      </c>
      <c r="V234" s="5" t="s">
        <v>185</v>
      </c>
      <c r="W234" s="5" t="s">
        <v>619</v>
      </c>
    </row>
    <row r="235" spans="1:23" x14ac:dyDescent="0.35">
      <c r="A235" s="5">
        <v>14024789</v>
      </c>
      <c r="B235" s="5" t="s">
        <v>108</v>
      </c>
      <c r="C235" s="5" t="s">
        <v>31</v>
      </c>
      <c r="D235" s="5" t="s">
        <v>27</v>
      </c>
      <c r="E235" s="5" t="s">
        <v>28</v>
      </c>
      <c r="F235" s="5" t="s">
        <v>29</v>
      </c>
      <c r="G235" s="5" t="s">
        <v>790</v>
      </c>
      <c r="H235" s="4" t="str">
        <f t="shared" si="3"/>
        <v>FZ-55JV-38BM</v>
      </c>
      <c r="I235" s="5" t="s">
        <v>89</v>
      </c>
      <c r="J235" s="2">
        <v>160</v>
      </c>
      <c r="K235" s="3">
        <v>41</v>
      </c>
      <c r="L235" s="5"/>
      <c r="M235" s="6"/>
      <c r="N235" s="5" t="s">
        <v>36</v>
      </c>
      <c r="O235" s="5"/>
      <c r="P235" s="5"/>
      <c r="Q235" s="5"/>
      <c r="R235" s="5" t="s">
        <v>235</v>
      </c>
      <c r="S235" s="5" t="s">
        <v>181</v>
      </c>
      <c r="T235" s="5" t="s">
        <v>183</v>
      </c>
      <c r="U235" s="5" t="s">
        <v>190</v>
      </c>
      <c r="V235" s="5" t="s">
        <v>185</v>
      </c>
      <c r="W235" s="5" t="s">
        <v>795</v>
      </c>
    </row>
    <row r="236" spans="1:23" x14ac:dyDescent="0.35">
      <c r="A236" s="5">
        <v>6320075</v>
      </c>
      <c r="B236" s="5" t="s">
        <v>20</v>
      </c>
      <c r="C236" s="5" t="s">
        <v>21</v>
      </c>
      <c r="D236" s="5"/>
      <c r="E236" s="5" t="s">
        <v>22</v>
      </c>
      <c r="F236" s="5" t="s">
        <v>18</v>
      </c>
      <c r="G236" s="5" t="s">
        <v>1060</v>
      </c>
      <c r="H236" s="4" t="str">
        <f t="shared" si="3"/>
        <v>3V2Y2UT#ABA</v>
      </c>
      <c r="I236" s="5" t="s">
        <v>19</v>
      </c>
      <c r="J236" s="2">
        <v>152</v>
      </c>
      <c r="K236" s="3">
        <v>0</v>
      </c>
      <c r="L236" s="5"/>
      <c r="M236" s="6"/>
      <c r="N236" s="5"/>
      <c r="O236" s="5"/>
      <c r="P236" s="5"/>
      <c r="Q236" s="5"/>
      <c r="R236" s="5" t="s">
        <v>234</v>
      </c>
      <c r="S236" s="5" t="s">
        <v>176</v>
      </c>
      <c r="T236" s="5" t="s">
        <v>181</v>
      </c>
      <c r="U236" s="5" t="s">
        <v>177</v>
      </c>
      <c r="V236" s="5" t="s">
        <v>178</v>
      </c>
      <c r="W236" s="5" t="s">
        <v>1071</v>
      </c>
    </row>
    <row r="237" spans="1:23" x14ac:dyDescent="0.35">
      <c r="A237" s="5">
        <v>15554952</v>
      </c>
      <c r="B237" s="5">
        <v>325</v>
      </c>
      <c r="C237" s="5" t="s">
        <v>38</v>
      </c>
      <c r="D237" s="5" t="s">
        <v>579</v>
      </c>
      <c r="E237" s="5" t="s">
        <v>580</v>
      </c>
      <c r="F237" s="5" t="s">
        <v>29</v>
      </c>
      <c r="G237" s="5" t="s">
        <v>1710</v>
      </c>
      <c r="H237" s="4" t="str">
        <f t="shared" si="3"/>
        <v>21YH0018US</v>
      </c>
      <c r="I237" s="5" t="s">
        <v>24</v>
      </c>
      <c r="J237" s="2">
        <v>151</v>
      </c>
      <c r="K237" s="3">
        <v>0</v>
      </c>
      <c r="L237" s="5">
        <v>20</v>
      </c>
      <c r="M237" s="6">
        <v>2</v>
      </c>
      <c r="N237" s="5"/>
      <c r="O237" s="5"/>
      <c r="P237" s="5" t="s">
        <v>36</v>
      </c>
      <c r="Q237" s="5" t="s">
        <v>36</v>
      </c>
      <c r="R237" s="5" t="s">
        <v>244</v>
      </c>
      <c r="S237" s="5" t="s">
        <v>182</v>
      </c>
      <c r="T237" s="5" t="s">
        <v>183</v>
      </c>
      <c r="U237" s="5" t="s">
        <v>189</v>
      </c>
      <c r="V237" s="5" t="s">
        <v>185</v>
      </c>
      <c r="W237" s="5" t="s">
        <v>1739</v>
      </c>
    </row>
    <row r="238" spans="1:23" x14ac:dyDescent="0.35">
      <c r="A238" s="5">
        <v>14975135</v>
      </c>
      <c r="B238" s="5" t="s">
        <v>151</v>
      </c>
      <c r="C238" s="5" t="s">
        <v>33</v>
      </c>
      <c r="D238" s="5" t="s">
        <v>53</v>
      </c>
      <c r="E238" s="5" t="s">
        <v>112</v>
      </c>
      <c r="F238" s="5" t="s">
        <v>29</v>
      </c>
      <c r="G238" s="5" t="s">
        <v>475</v>
      </c>
      <c r="H238" s="4" t="str">
        <f t="shared" si="3"/>
        <v>XJ2GM</v>
      </c>
      <c r="I238" s="5" t="s">
        <v>43</v>
      </c>
      <c r="J238" s="2">
        <v>151</v>
      </c>
      <c r="K238" s="3">
        <v>0</v>
      </c>
      <c r="L238" s="5">
        <v>30</v>
      </c>
      <c r="M238" s="6">
        <v>3</v>
      </c>
      <c r="N238" s="5" t="s">
        <v>36</v>
      </c>
      <c r="O238" s="5"/>
      <c r="P238" s="5" t="s">
        <v>36</v>
      </c>
      <c r="Q238" s="5"/>
      <c r="R238" s="5" t="s">
        <v>237</v>
      </c>
      <c r="S238" s="5" t="s">
        <v>181</v>
      </c>
      <c r="T238" s="5" t="s">
        <v>194</v>
      </c>
      <c r="U238" s="5" t="s">
        <v>270</v>
      </c>
      <c r="V238" s="5" t="s">
        <v>185</v>
      </c>
      <c r="W238" s="5" t="s">
        <v>1000</v>
      </c>
    </row>
    <row r="239" spans="1:23" x14ac:dyDescent="0.35">
      <c r="A239" s="5">
        <v>14475852</v>
      </c>
      <c r="B239" s="5" t="s">
        <v>98</v>
      </c>
      <c r="C239" s="5" t="s">
        <v>16</v>
      </c>
      <c r="D239" s="5"/>
      <c r="E239" s="5" t="s">
        <v>99</v>
      </c>
      <c r="F239" s="5" t="s">
        <v>29</v>
      </c>
      <c r="G239" s="5" t="s">
        <v>892</v>
      </c>
      <c r="H239" s="4" t="str">
        <f t="shared" si="3"/>
        <v>NX.BHMAA.002</v>
      </c>
      <c r="I239" s="5" t="s">
        <v>23</v>
      </c>
      <c r="J239" s="2">
        <v>150</v>
      </c>
      <c r="K239" s="3">
        <v>0</v>
      </c>
      <c r="L239" s="5"/>
      <c r="M239" s="6"/>
      <c r="N239" s="5"/>
      <c r="O239" s="5"/>
      <c r="P239" s="5"/>
      <c r="Q239" s="5"/>
      <c r="R239" s="5" t="s">
        <v>235</v>
      </c>
      <c r="S239" s="5" t="s">
        <v>179</v>
      </c>
      <c r="T239" s="5" t="s">
        <v>195</v>
      </c>
      <c r="U239" s="5" t="s">
        <v>177</v>
      </c>
      <c r="V239" s="5" t="s">
        <v>1214</v>
      </c>
      <c r="W239" s="5" t="s">
        <v>911</v>
      </c>
    </row>
    <row r="240" spans="1:23" x14ac:dyDescent="0.35">
      <c r="A240" s="5">
        <v>15416788</v>
      </c>
      <c r="B240" s="5" t="s">
        <v>132</v>
      </c>
      <c r="C240" s="5" t="s">
        <v>38</v>
      </c>
      <c r="D240" s="5" t="s">
        <v>53</v>
      </c>
      <c r="E240" s="5" t="s">
        <v>112</v>
      </c>
      <c r="F240" s="5" t="s">
        <v>29</v>
      </c>
      <c r="G240" s="5" t="s">
        <v>1936</v>
      </c>
      <c r="H240" s="4" t="str">
        <f t="shared" si="3"/>
        <v>FZ-56BZ00SBM</v>
      </c>
      <c r="I240" s="5" t="s">
        <v>89</v>
      </c>
      <c r="J240" s="2">
        <v>144</v>
      </c>
      <c r="K240" s="3">
        <v>0</v>
      </c>
      <c r="L240" s="5">
        <v>15</v>
      </c>
      <c r="M240" s="6">
        <v>1.5</v>
      </c>
      <c r="N240" s="5" t="s">
        <v>36</v>
      </c>
      <c r="O240" s="5"/>
      <c r="P240" s="5" t="s">
        <v>36</v>
      </c>
      <c r="Q240" s="5"/>
      <c r="R240" s="5" t="s">
        <v>235</v>
      </c>
      <c r="S240" s="5" t="s">
        <v>182</v>
      </c>
      <c r="T240" s="5" t="s">
        <v>183</v>
      </c>
      <c r="U240" s="5"/>
      <c r="V240" s="5" t="s">
        <v>191</v>
      </c>
      <c r="W240" s="5" t="s">
        <v>1967</v>
      </c>
    </row>
    <row r="241" spans="1:23" x14ac:dyDescent="0.35">
      <c r="A241" s="5">
        <v>14899633</v>
      </c>
      <c r="B241" s="5" t="s">
        <v>232</v>
      </c>
      <c r="C241" s="5" t="s">
        <v>33</v>
      </c>
      <c r="D241" s="5" t="s">
        <v>53</v>
      </c>
      <c r="E241" s="5" t="s">
        <v>112</v>
      </c>
      <c r="F241" s="5" t="s">
        <v>29</v>
      </c>
      <c r="G241" s="5" t="s">
        <v>789</v>
      </c>
      <c r="H241" s="4" t="str">
        <f t="shared" si="3"/>
        <v>21RQ0018US</v>
      </c>
      <c r="I241" s="5" t="s">
        <v>24</v>
      </c>
      <c r="J241" s="2">
        <v>143</v>
      </c>
      <c r="K241" s="3">
        <v>0</v>
      </c>
      <c r="L241" s="5">
        <v>30</v>
      </c>
      <c r="M241" s="6">
        <v>3</v>
      </c>
      <c r="N241" s="5"/>
      <c r="O241" s="5"/>
      <c r="P241" s="5" t="s">
        <v>36</v>
      </c>
      <c r="Q241" s="5"/>
      <c r="R241" s="5" t="s">
        <v>237</v>
      </c>
      <c r="S241" s="5" t="s">
        <v>181</v>
      </c>
      <c r="T241" s="5" t="s">
        <v>194</v>
      </c>
      <c r="U241" s="5" t="s">
        <v>270</v>
      </c>
      <c r="V241" s="5" t="s">
        <v>185</v>
      </c>
      <c r="W241" s="5" t="s">
        <v>984</v>
      </c>
    </row>
    <row r="242" spans="1:23" x14ac:dyDescent="0.35">
      <c r="A242" s="5">
        <v>15636210</v>
      </c>
      <c r="B242" s="5" t="s">
        <v>124</v>
      </c>
      <c r="C242" s="5" t="s">
        <v>106</v>
      </c>
      <c r="D242" s="5" t="s">
        <v>53</v>
      </c>
      <c r="E242" s="5" t="s">
        <v>28</v>
      </c>
      <c r="F242" s="5" t="s">
        <v>29</v>
      </c>
      <c r="G242" s="5" t="s">
        <v>1559</v>
      </c>
      <c r="H242" s="4" t="str">
        <f t="shared" si="3"/>
        <v>21T9004EUS</v>
      </c>
      <c r="I242" s="5" t="s">
        <v>46</v>
      </c>
      <c r="J242" s="2">
        <v>143</v>
      </c>
      <c r="K242" s="3">
        <v>0</v>
      </c>
      <c r="L242" s="5"/>
      <c r="M242" s="6"/>
      <c r="N242" s="5"/>
      <c r="O242" s="5"/>
      <c r="P242" s="5"/>
      <c r="Q242" s="5"/>
      <c r="R242" s="5" t="s">
        <v>235</v>
      </c>
      <c r="S242" s="5" t="s">
        <v>182</v>
      </c>
      <c r="T242" s="5" t="s">
        <v>183</v>
      </c>
      <c r="U242" s="5"/>
      <c r="V242" s="5" t="s">
        <v>185</v>
      </c>
      <c r="W242" s="5" t="s">
        <v>1612</v>
      </c>
    </row>
    <row r="243" spans="1:23" x14ac:dyDescent="0.35">
      <c r="A243" s="5">
        <v>15554890</v>
      </c>
      <c r="B243" s="5">
        <v>365</v>
      </c>
      <c r="C243" s="5" t="s">
        <v>33</v>
      </c>
      <c r="D243" s="5" t="s">
        <v>579</v>
      </c>
      <c r="E243" s="5" t="s">
        <v>580</v>
      </c>
      <c r="F243" s="5" t="s">
        <v>29</v>
      </c>
      <c r="G243" s="5" t="s">
        <v>1566</v>
      </c>
      <c r="H243" s="4" t="str">
        <f t="shared" si="3"/>
        <v>21YY001BUS</v>
      </c>
      <c r="I243" s="5" t="s">
        <v>24</v>
      </c>
      <c r="J243" s="2">
        <v>142</v>
      </c>
      <c r="K243" s="3">
        <v>0</v>
      </c>
      <c r="L243" s="5">
        <v>35</v>
      </c>
      <c r="M243" s="6">
        <v>3.5</v>
      </c>
      <c r="N243" s="5" t="s">
        <v>36</v>
      </c>
      <c r="O243" s="5"/>
      <c r="P243" s="5" t="s">
        <v>36</v>
      </c>
      <c r="Q243" s="5" t="s">
        <v>36</v>
      </c>
      <c r="R243" s="5" t="s">
        <v>235</v>
      </c>
      <c r="S243" s="5" t="s">
        <v>181</v>
      </c>
      <c r="T243" s="5" t="s">
        <v>183</v>
      </c>
      <c r="U243" s="5" t="s">
        <v>184</v>
      </c>
      <c r="V243" s="5" t="s">
        <v>185</v>
      </c>
      <c r="W243" s="5" t="s">
        <v>1622</v>
      </c>
    </row>
    <row r="244" spans="1:23" x14ac:dyDescent="0.35">
      <c r="A244" s="5">
        <v>14643368</v>
      </c>
      <c r="B244" s="5" t="s">
        <v>75</v>
      </c>
      <c r="C244" s="5" t="s">
        <v>33</v>
      </c>
      <c r="D244" s="5" t="s">
        <v>53</v>
      </c>
      <c r="E244" s="5" t="s">
        <v>54</v>
      </c>
      <c r="F244" s="5" t="s">
        <v>29</v>
      </c>
      <c r="G244" s="5" t="s">
        <v>1991</v>
      </c>
      <c r="H244" s="4" t="str">
        <f t="shared" si="3"/>
        <v>BG7N6UT#ABA</v>
      </c>
      <c r="I244" s="5" t="s">
        <v>19</v>
      </c>
      <c r="J244" s="2">
        <v>142</v>
      </c>
      <c r="K244" s="3">
        <v>142</v>
      </c>
      <c r="L244" s="5"/>
      <c r="M244" s="6"/>
      <c r="N244" s="5"/>
      <c r="O244" s="5"/>
      <c r="P244" s="5" t="s">
        <v>36</v>
      </c>
      <c r="Q244" s="5" t="s">
        <v>36</v>
      </c>
      <c r="R244" s="5" t="s">
        <v>235</v>
      </c>
      <c r="S244" s="5" t="s">
        <v>181</v>
      </c>
      <c r="T244" s="5" t="s">
        <v>183</v>
      </c>
      <c r="U244" s="5" t="s">
        <v>188</v>
      </c>
      <c r="V244" s="5" t="s">
        <v>185</v>
      </c>
      <c r="W244" s="5" t="s">
        <v>2029</v>
      </c>
    </row>
    <row r="245" spans="1:23" x14ac:dyDescent="0.35">
      <c r="A245" s="5">
        <v>14905246</v>
      </c>
      <c r="B245" s="5">
        <v>265</v>
      </c>
      <c r="C245" s="5" t="s">
        <v>33</v>
      </c>
      <c r="D245" s="5" t="s">
        <v>53</v>
      </c>
      <c r="E245" s="5" t="s">
        <v>112</v>
      </c>
      <c r="F245" s="5" t="s">
        <v>42</v>
      </c>
      <c r="G245" s="5" t="s">
        <v>418</v>
      </c>
      <c r="H245" s="4" t="str">
        <f t="shared" si="3"/>
        <v>C57BLUT#ABA</v>
      </c>
      <c r="I245" s="5" t="s">
        <v>19</v>
      </c>
      <c r="J245" s="2">
        <v>142</v>
      </c>
      <c r="K245" s="3">
        <v>42</v>
      </c>
      <c r="L245" s="5">
        <v>30</v>
      </c>
      <c r="M245" s="6">
        <v>3</v>
      </c>
      <c r="N245" s="5" t="s">
        <v>36</v>
      </c>
      <c r="O245" s="5"/>
      <c r="P245" s="5" t="s">
        <v>36</v>
      </c>
      <c r="Q245" s="5"/>
      <c r="R245" s="5"/>
      <c r="S245" s="5" t="s">
        <v>182</v>
      </c>
      <c r="T245" s="5" t="s">
        <v>183</v>
      </c>
      <c r="U245" s="5" t="s">
        <v>184</v>
      </c>
      <c r="V245" s="5" t="s">
        <v>185</v>
      </c>
      <c r="W245" s="5" t="s">
        <v>419</v>
      </c>
    </row>
    <row r="246" spans="1:23" x14ac:dyDescent="0.35">
      <c r="A246" s="5">
        <v>15499791</v>
      </c>
      <c r="B246" s="5" t="s">
        <v>132</v>
      </c>
      <c r="C246" s="5" t="s">
        <v>38</v>
      </c>
      <c r="D246" s="5" t="s">
        <v>53</v>
      </c>
      <c r="E246" s="5" t="s">
        <v>112</v>
      </c>
      <c r="F246" s="5" t="s">
        <v>29</v>
      </c>
      <c r="G246" s="5" t="s">
        <v>1564</v>
      </c>
      <c r="H246" s="4" t="str">
        <f t="shared" si="3"/>
        <v>FZ-56AZ017BM</v>
      </c>
      <c r="I246" s="5" t="s">
        <v>89</v>
      </c>
      <c r="J246" s="2">
        <v>142</v>
      </c>
      <c r="K246" s="3">
        <v>0</v>
      </c>
      <c r="L246" s="5">
        <v>15</v>
      </c>
      <c r="M246" s="6">
        <v>1.5</v>
      </c>
      <c r="N246" s="5" t="s">
        <v>36</v>
      </c>
      <c r="O246" s="5"/>
      <c r="P246" s="5" t="s">
        <v>36</v>
      </c>
      <c r="Q246" s="5"/>
      <c r="R246" s="5" t="s">
        <v>235</v>
      </c>
      <c r="S246" s="5" t="s">
        <v>182</v>
      </c>
      <c r="T246" s="5" t="s">
        <v>183</v>
      </c>
      <c r="U246" s="5"/>
      <c r="V246" s="5" t="s">
        <v>185</v>
      </c>
      <c r="W246" s="5" t="s">
        <v>1620</v>
      </c>
    </row>
    <row r="247" spans="1:23" x14ac:dyDescent="0.35">
      <c r="A247" s="5">
        <v>15004462</v>
      </c>
      <c r="B247" s="5" t="s">
        <v>225</v>
      </c>
      <c r="C247" s="5" t="s">
        <v>226</v>
      </c>
      <c r="D247" s="5" t="s">
        <v>227</v>
      </c>
      <c r="E247" s="5" t="s">
        <v>28</v>
      </c>
      <c r="F247" s="5" t="s">
        <v>88</v>
      </c>
      <c r="G247" s="5" t="s">
        <v>731</v>
      </c>
      <c r="H247" s="4" t="str">
        <f t="shared" si="3"/>
        <v>P86771-005</v>
      </c>
      <c r="I247" s="5" t="s">
        <v>93</v>
      </c>
      <c r="J247" s="2">
        <v>141</v>
      </c>
      <c r="K247" s="3">
        <v>0</v>
      </c>
      <c r="L247" s="5"/>
      <c r="M247" s="6"/>
      <c r="N247" s="5"/>
      <c r="O247" s="5"/>
      <c r="P247" s="5"/>
      <c r="Q247" s="5"/>
      <c r="R247" s="5"/>
      <c r="S247" s="5" t="s">
        <v>181</v>
      </c>
      <c r="T247" s="5" t="s">
        <v>658</v>
      </c>
      <c r="U247" s="5"/>
      <c r="V247" s="5"/>
      <c r="W247" s="5" t="s">
        <v>743</v>
      </c>
    </row>
    <row r="248" spans="1:23" x14ac:dyDescent="0.35">
      <c r="A248" s="5">
        <v>15159190</v>
      </c>
      <c r="B248" s="5" t="s">
        <v>115</v>
      </c>
      <c r="C248" s="5" t="s">
        <v>86</v>
      </c>
      <c r="D248" s="5" t="s">
        <v>53</v>
      </c>
      <c r="E248" s="5" t="s">
        <v>28</v>
      </c>
      <c r="F248" s="5" t="s">
        <v>29</v>
      </c>
      <c r="G248" s="5" t="s">
        <v>2137</v>
      </c>
      <c r="H248" s="4" t="str">
        <f t="shared" si="3"/>
        <v>21US0005US</v>
      </c>
      <c r="I248" s="5" t="s">
        <v>24</v>
      </c>
      <c r="J248" s="2">
        <v>140</v>
      </c>
      <c r="K248" s="3">
        <v>0</v>
      </c>
      <c r="L248" s="5"/>
      <c r="M248" s="5"/>
      <c r="N248" s="5"/>
      <c r="O248" s="5"/>
      <c r="P248" s="5"/>
      <c r="Q248" s="5"/>
      <c r="R248" s="5" t="s">
        <v>237</v>
      </c>
      <c r="S248" s="5" t="s">
        <v>182</v>
      </c>
      <c r="T248" s="5" t="s">
        <v>186</v>
      </c>
      <c r="U248" s="5" t="s">
        <v>184</v>
      </c>
      <c r="V248" s="5" t="s">
        <v>191</v>
      </c>
      <c r="W248" s="5" t="s">
        <v>2156</v>
      </c>
    </row>
    <row r="249" spans="1:23" x14ac:dyDescent="0.35">
      <c r="A249" s="5">
        <v>14649048</v>
      </c>
      <c r="B249" s="5">
        <v>265</v>
      </c>
      <c r="C249" s="5" t="s">
        <v>33</v>
      </c>
      <c r="D249" s="5" t="s">
        <v>53</v>
      </c>
      <c r="E249" s="5" t="s">
        <v>112</v>
      </c>
      <c r="F249" s="5" t="s">
        <v>42</v>
      </c>
      <c r="G249" s="5" t="s">
        <v>217</v>
      </c>
      <c r="H249" s="4" t="str">
        <f t="shared" si="3"/>
        <v>2MGH4</v>
      </c>
      <c r="I249" s="5" t="s">
        <v>43</v>
      </c>
      <c r="J249" s="2">
        <v>138</v>
      </c>
      <c r="K249" s="3">
        <v>0</v>
      </c>
      <c r="L249" s="5">
        <v>30</v>
      </c>
      <c r="M249" s="6">
        <v>3</v>
      </c>
      <c r="N249" s="5"/>
      <c r="O249" s="5"/>
      <c r="P249" s="5" t="s">
        <v>36</v>
      </c>
      <c r="Q249" s="5"/>
      <c r="R249" s="5"/>
      <c r="S249" s="5" t="s">
        <v>182</v>
      </c>
      <c r="T249" s="5" t="s">
        <v>183</v>
      </c>
      <c r="U249" s="5" t="s">
        <v>189</v>
      </c>
      <c r="V249" s="5" t="s">
        <v>185</v>
      </c>
      <c r="W249" s="5" t="s">
        <v>322</v>
      </c>
    </row>
    <row r="250" spans="1:23" x14ac:dyDescent="0.35">
      <c r="A250" s="5">
        <v>15338422</v>
      </c>
      <c r="B250" s="5" t="s">
        <v>149</v>
      </c>
      <c r="C250" s="5" t="s">
        <v>33</v>
      </c>
      <c r="D250" s="5" t="s">
        <v>53</v>
      </c>
      <c r="E250" s="5" t="s">
        <v>112</v>
      </c>
      <c r="F250" s="5" t="s">
        <v>29</v>
      </c>
      <c r="G250" s="5" t="s">
        <v>702</v>
      </c>
      <c r="H250" s="4" t="str">
        <f t="shared" si="3"/>
        <v>21QT006VUS</v>
      </c>
      <c r="I250" s="5" t="s">
        <v>24</v>
      </c>
      <c r="J250" s="2">
        <v>138</v>
      </c>
      <c r="K250" s="3">
        <v>0</v>
      </c>
      <c r="L250" s="5">
        <v>30</v>
      </c>
      <c r="M250" s="6">
        <v>3</v>
      </c>
      <c r="N250" s="5"/>
      <c r="O250" s="5"/>
      <c r="P250" s="5" t="s">
        <v>36</v>
      </c>
      <c r="Q250" s="5"/>
      <c r="R250" s="5" t="s">
        <v>240</v>
      </c>
      <c r="S250" s="5" t="s">
        <v>181</v>
      </c>
      <c r="T250" s="5" t="s">
        <v>183</v>
      </c>
      <c r="U250" s="5" t="s">
        <v>200</v>
      </c>
      <c r="V250" s="5" t="s">
        <v>185</v>
      </c>
      <c r="W250" s="5" t="s">
        <v>709</v>
      </c>
    </row>
    <row r="251" spans="1:23" x14ac:dyDescent="0.35">
      <c r="A251" s="5">
        <v>14729097</v>
      </c>
      <c r="B251" s="5">
        <v>265</v>
      </c>
      <c r="C251" s="5" t="s">
        <v>33</v>
      </c>
      <c r="D251" s="5" t="s">
        <v>53</v>
      </c>
      <c r="E251" s="5" t="s">
        <v>112</v>
      </c>
      <c r="F251" s="5" t="s">
        <v>42</v>
      </c>
      <c r="G251" s="5" t="s">
        <v>1195</v>
      </c>
      <c r="H251" s="4" t="str">
        <f t="shared" si="3"/>
        <v>BH9E6UT#ABA</v>
      </c>
      <c r="I251" s="5" t="s">
        <v>19</v>
      </c>
      <c r="J251" s="2">
        <v>137</v>
      </c>
      <c r="K251" s="3">
        <v>0</v>
      </c>
      <c r="L251" s="5">
        <v>30</v>
      </c>
      <c r="M251" s="6">
        <v>3</v>
      </c>
      <c r="N251" s="5" t="s">
        <v>36</v>
      </c>
      <c r="O251" s="5"/>
      <c r="P251" s="5" t="s">
        <v>36</v>
      </c>
      <c r="Q251" s="5"/>
      <c r="R251" s="5"/>
      <c r="S251" s="5" t="s">
        <v>182</v>
      </c>
      <c r="T251" s="5" t="s">
        <v>183</v>
      </c>
      <c r="U251" s="5" t="s">
        <v>184</v>
      </c>
      <c r="V251" s="5" t="s">
        <v>185</v>
      </c>
      <c r="W251" s="5" t="s">
        <v>1219</v>
      </c>
    </row>
    <row r="252" spans="1:23" x14ac:dyDescent="0.35">
      <c r="A252" s="5">
        <v>14975130</v>
      </c>
      <c r="B252" s="5" t="s">
        <v>269</v>
      </c>
      <c r="C252" s="5" t="s">
        <v>33</v>
      </c>
      <c r="D252" s="5" t="s">
        <v>53</v>
      </c>
      <c r="E252" s="5" t="s">
        <v>112</v>
      </c>
      <c r="F252" s="5" t="s">
        <v>29</v>
      </c>
      <c r="G252" s="5" t="s">
        <v>1164</v>
      </c>
      <c r="H252" s="4" t="str">
        <f t="shared" si="3"/>
        <v>PM0V8</v>
      </c>
      <c r="I252" s="5" t="s">
        <v>43</v>
      </c>
      <c r="J252" s="2">
        <v>137</v>
      </c>
      <c r="K252" s="3">
        <v>0</v>
      </c>
      <c r="L252" s="5">
        <v>30</v>
      </c>
      <c r="M252" s="6">
        <v>3</v>
      </c>
      <c r="N252" s="5" t="s">
        <v>36</v>
      </c>
      <c r="O252" s="5"/>
      <c r="P252" s="5" t="s">
        <v>36</v>
      </c>
      <c r="Q252" s="5"/>
      <c r="R252" s="5" t="s">
        <v>237</v>
      </c>
      <c r="S252" s="5" t="s">
        <v>181</v>
      </c>
      <c r="T252" s="5" t="s">
        <v>183</v>
      </c>
      <c r="U252" s="5" t="s">
        <v>271</v>
      </c>
      <c r="V252" s="5" t="s">
        <v>185</v>
      </c>
      <c r="W252" s="5" t="s">
        <v>1181</v>
      </c>
    </row>
    <row r="253" spans="1:23" x14ac:dyDescent="0.35">
      <c r="A253" s="5">
        <v>14759321</v>
      </c>
      <c r="B253" s="5" t="s">
        <v>376</v>
      </c>
      <c r="C253" s="5" t="s">
        <v>38</v>
      </c>
      <c r="D253" s="5" t="s">
        <v>34</v>
      </c>
      <c r="E253" s="5" t="s">
        <v>35</v>
      </c>
      <c r="F253" s="5" t="s">
        <v>29</v>
      </c>
      <c r="G253" s="5" t="s">
        <v>1426</v>
      </c>
      <c r="H253" s="4" t="str">
        <f t="shared" si="3"/>
        <v>NX.BNNAA.003</v>
      </c>
      <c r="I253" s="5" t="s">
        <v>23</v>
      </c>
      <c r="J253" s="2">
        <v>137</v>
      </c>
      <c r="K253" s="3">
        <v>0</v>
      </c>
      <c r="L253" s="5">
        <v>15</v>
      </c>
      <c r="M253" s="6">
        <v>1.5</v>
      </c>
      <c r="N253" s="5"/>
      <c r="O253" s="5"/>
      <c r="P253" s="5" t="s">
        <v>36</v>
      </c>
      <c r="Q253" s="5"/>
      <c r="R253" s="5" t="s">
        <v>235</v>
      </c>
      <c r="S253" s="5" t="s">
        <v>182</v>
      </c>
      <c r="T253" s="5" t="s">
        <v>183</v>
      </c>
      <c r="U253" s="5" t="s">
        <v>184</v>
      </c>
      <c r="V253" s="5" t="s">
        <v>1476</v>
      </c>
      <c r="W253" s="5" t="s">
        <v>1477</v>
      </c>
    </row>
    <row r="254" spans="1:23" x14ac:dyDescent="0.35">
      <c r="A254" s="5">
        <v>14753626</v>
      </c>
      <c r="B254" s="5" t="s">
        <v>123</v>
      </c>
      <c r="C254" s="5" t="s">
        <v>38</v>
      </c>
      <c r="D254" s="5" t="s">
        <v>53</v>
      </c>
      <c r="E254" s="5" t="s">
        <v>112</v>
      </c>
      <c r="F254" s="5" t="s">
        <v>29</v>
      </c>
      <c r="G254" s="5" t="s">
        <v>2138</v>
      </c>
      <c r="H254" s="4" t="str">
        <f t="shared" si="3"/>
        <v>R2RJH</v>
      </c>
      <c r="I254" s="5" t="s">
        <v>43</v>
      </c>
      <c r="J254" s="2">
        <v>137</v>
      </c>
      <c r="K254" s="3">
        <v>0</v>
      </c>
      <c r="L254" s="5">
        <v>15</v>
      </c>
      <c r="M254" s="6">
        <v>1.5</v>
      </c>
      <c r="N254" s="5" t="s">
        <v>36</v>
      </c>
      <c r="O254" s="5"/>
      <c r="P254" s="5" t="s">
        <v>36</v>
      </c>
      <c r="Q254" s="5"/>
      <c r="R254" s="5" t="s">
        <v>235</v>
      </c>
      <c r="S254" s="5" t="s">
        <v>182</v>
      </c>
      <c r="T254" s="5" t="s">
        <v>186</v>
      </c>
      <c r="U254" s="5" t="s">
        <v>184</v>
      </c>
      <c r="V254" s="5" t="s">
        <v>185</v>
      </c>
      <c r="W254" s="5" t="s">
        <v>2157</v>
      </c>
    </row>
    <row r="255" spans="1:23" x14ac:dyDescent="0.35">
      <c r="A255" s="5">
        <v>15420256</v>
      </c>
      <c r="B255" s="5" t="s">
        <v>69</v>
      </c>
      <c r="C255" s="5" t="s">
        <v>38</v>
      </c>
      <c r="D255" s="5" t="s">
        <v>34</v>
      </c>
      <c r="E255" s="5" t="s">
        <v>35</v>
      </c>
      <c r="F255" s="5" t="s">
        <v>42</v>
      </c>
      <c r="G255" s="5" t="s">
        <v>1937</v>
      </c>
      <c r="H255" s="4" t="str">
        <f t="shared" si="3"/>
        <v>12WE000PUS</v>
      </c>
      <c r="I255" s="5" t="s">
        <v>24</v>
      </c>
      <c r="J255" s="2">
        <v>136</v>
      </c>
      <c r="K255" s="3">
        <v>0</v>
      </c>
      <c r="L255" s="5">
        <v>15</v>
      </c>
      <c r="M255" s="6">
        <v>1.5</v>
      </c>
      <c r="N255" s="5" t="s">
        <v>36</v>
      </c>
      <c r="O255" s="5"/>
      <c r="P255" s="5" t="s">
        <v>36</v>
      </c>
      <c r="Q255" s="5"/>
      <c r="R255" s="5"/>
      <c r="S255" s="5" t="s">
        <v>182</v>
      </c>
      <c r="T255" s="5" t="s">
        <v>186</v>
      </c>
      <c r="U255" s="5" t="s">
        <v>229</v>
      </c>
      <c r="V255" s="5" t="s">
        <v>215</v>
      </c>
      <c r="W255" s="5" t="s">
        <v>1968</v>
      </c>
    </row>
    <row r="256" spans="1:23" x14ac:dyDescent="0.35">
      <c r="A256" s="5">
        <v>15569745</v>
      </c>
      <c r="B256" s="5">
        <v>325</v>
      </c>
      <c r="C256" s="5" t="s">
        <v>38</v>
      </c>
      <c r="D256" s="5" t="s">
        <v>579</v>
      </c>
      <c r="E256" s="5" t="s">
        <v>580</v>
      </c>
      <c r="F256" s="5" t="s">
        <v>29</v>
      </c>
      <c r="G256" s="5" t="s">
        <v>1424</v>
      </c>
      <c r="H256" s="4" t="str">
        <f t="shared" si="3"/>
        <v>DG4U3UT#ABA</v>
      </c>
      <c r="I256" s="5" t="s">
        <v>19</v>
      </c>
      <c r="J256" s="2">
        <v>136</v>
      </c>
      <c r="K256" s="3">
        <v>0</v>
      </c>
      <c r="L256" s="5">
        <v>20</v>
      </c>
      <c r="M256" s="6">
        <v>2</v>
      </c>
      <c r="N256" s="5"/>
      <c r="O256" s="5"/>
      <c r="P256" s="5" t="s">
        <v>36</v>
      </c>
      <c r="Q256" s="5" t="s">
        <v>36</v>
      </c>
      <c r="R256" s="5" t="s">
        <v>235</v>
      </c>
      <c r="S256" s="5" t="s">
        <v>182</v>
      </c>
      <c r="T256" s="5" t="s">
        <v>186</v>
      </c>
      <c r="U256" s="5"/>
      <c r="V256" s="5" t="s">
        <v>185</v>
      </c>
      <c r="W256" s="5" t="s">
        <v>1474</v>
      </c>
    </row>
    <row r="257" spans="1:23" x14ac:dyDescent="0.35">
      <c r="A257" s="5">
        <v>15196673</v>
      </c>
      <c r="B257" s="5" t="s">
        <v>52</v>
      </c>
      <c r="C257" s="5" t="s">
        <v>38</v>
      </c>
      <c r="D257" s="5" t="s">
        <v>53</v>
      </c>
      <c r="E257" s="5" t="s">
        <v>54</v>
      </c>
      <c r="F257" s="5" t="s">
        <v>29</v>
      </c>
      <c r="G257" s="5" t="s">
        <v>751</v>
      </c>
      <c r="H257" s="4" t="str">
        <f t="shared" si="3"/>
        <v>F3VY5</v>
      </c>
      <c r="I257" s="5" t="s">
        <v>43</v>
      </c>
      <c r="J257" s="2">
        <v>136</v>
      </c>
      <c r="K257" s="3">
        <v>0</v>
      </c>
      <c r="L257" s="5"/>
      <c r="M257" s="6"/>
      <c r="N257" s="5" t="s">
        <v>36</v>
      </c>
      <c r="O257" s="5"/>
      <c r="P257" s="5" t="s">
        <v>36</v>
      </c>
      <c r="Q257" s="5" t="s">
        <v>36</v>
      </c>
      <c r="R257" s="5" t="s">
        <v>235</v>
      </c>
      <c r="S257" s="5" t="s">
        <v>182</v>
      </c>
      <c r="T257" s="5" t="s">
        <v>183</v>
      </c>
      <c r="U257" s="5" t="s">
        <v>188</v>
      </c>
      <c r="V257" s="5" t="s">
        <v>185</v>
      </c>
      <c r="W257" s="5" t="s">
        <v>1015</v>
      </c>
    </row>
    <row r="258" spans="1:23" x14ac:dyDescent="0.35">
      <c r="A258" s="5">
        <v>15419952</v>
      </c>
      <c r="B258" s="5">
        <v>335</v>
      </c>
      <c r="C258" s="5" t="s">
        <v>38</v>
      </c>
      <c r="D258" s="5" t="s">
        <v>579</v>
      </c>
      <c r="E258" s="5" t="s">
        <v>580</v>
      </c>
      <c r="F258" s="5" t="s">
        <v>29</v>
      </c>
      <c r="G258" s="5" t="s">
        <v>2139</v>
      </c>
      <c r="H258" s="4" t="str">
        <f t="shared" ref="H258:H321" si="4">HYPERLINK(_xlfn.CONCAT("https://partnerfirst.us.tdsynnex.com/commerce/part/technote?index=1&amp;_source=ProductSearchResult&amp;advID=-1&amp;skuNo=",A258,"&amp;redirectReq=1"),G258)</f>
        <v>EP2-47765</v>
      </c>
      <c r="I258" s="5" t="s">
        <v>45</v>
      </c>
      <c r="J258" s="2">
        <v>136</v>
      </c>
      <c r="K258" s="3">
        <v>0</v>
      </c>
      <c r="L258" s="5"/>
      <c r="M258" s="5"/>
      <c r="N258" s="5"/>
      <c r="O258" s="5"/>
      <c r="P258" s="5" t="s">
        <v>36</v>
      </c>
      <c r="Q258" s="5" t="s">
        <v>36</v>
      </c>
      <c r="R258" s="5" t="s">
        <v>241</v>
      </c>
      <c r="S258" s="5" t="s">
        <v>181</v>
      </c>
      <c r="T258" s="5" t="s">
        <v>183</v>
      </c>
      <c r="U258" s="5"/>
      <c r="V258" s="5" t="s">
        <v>185</v>
      </c>
      <c r="W258" s="5" t="s">
        <v>2158</v>
      </c>
    </row>
    <row r="259" spans="1:23" x14ac:dyDescent="0.35">
      <c r="A259" s="5">
        <v>15514488</v>
      </c>
      <c r="B259" s="5" t="s">
        <v>1064</v>
      </c>
      <c r="C259" s="5" t="s">
        <v>33</v>
      </c>
      <c r="D259" s="5" t="s">
        <v>579</v>
      </c>
      <c r="E259" s="5" t="s">
        <v>580</v>
      </c>
      <c r="F259" s="5" t="s">
        <v>29</v>
      </c>
      <c r="G259" s="5" t="s">
        <v>1355</v>
      </c>
      <c r="H259" s="4" t="str">
        <f t="shared" si="4"/>
        <v>D72PLUT#ABA</v>
      </c>
      <c r="I259" s="5" t="s">
        <v>19</v>
      </c>
      <c r="J259" s="2">
        <v>132</v>
      </c>
      <c r="K259" s="3">
        <v>0</v>
      </c>
      <c r="L259" s="5">
        <v>50</v>
      </c>
      <c r="M259" s="6">
        <v>5</v>
      </c>
      <c r="N259" s="5" t="s">
        <v>36</v>
      </c>
      <c r="O259" s="5" t="s">
        <v>36</v>
      </c>
      <c r="P259" s="5" t="s">
        <v>36</v>
      </c>
      <c r="Q259" s="5" t="s">
        <v>36</v>
      </c>
      <c r="R259" s="5" t="s">
        <v>235</v>
      </c>
      <c r="S259" s="5" t="s">
        <v>181</v>
      </c>
      <c r="T259" s="5" t="s">
        <v>183</v>
      </c>
      <c r="U259" s="5" t="s">
        <v>184</v>
      </c>
      <c r="V259" s="5" t="s">
        <v>185</v>
      </c>
      <c r="W259" s="5" t="s">
        <v>1371</v>
      </c>
    </row>
    <row r="260" spans="1:23" x14ac:dyDescent="0.35">
      <c r="A260" s="5">
        <v>14801851</v>
      </c>
      <c r="B260" s="5">
        <v>265</v>
      </c>
      <c r="C260" s="5" t="s">
        <v>33</v>
      </c>
      <c r="D260" s="5" t="s">
        <v>53</v>
      </c>
      <c r="E260" s="5" t="s">
        <v>112</v>
      </c>
      <c r="F260" s="5" t="s">
        <v>42</v>
      </c>
      <c r="G260" s="5" t="s">
        <v>595</v>
      </c>
      <c r="H260" s="4" t="str">
        <f t="shared" si="4"/>
        <v>C0UN0UT#ABA</v>
      </c>
      <c r="I260" s="5" t="s">
        <v>19</v>
      </c>
      <c r="J260" s="2">
        <v>131</v>
      </c>
      <c r="K260" s="3">
        <v>131</v>
      </c>
      <c r="L260" s="5">
        <v>30</v>
      </c>
      <c r="M260" s="6">
        <v>3</v>
      </c>
      <c r="N260" s="5" t="s">
        <v>36</v>
      </c>
      <c r="O260" s="5"/>
      <c r="P260" s="5" t="s">
        <v>36</v>
      </c>
      <c r="Q260" s="5"/>
      <c r="R260" s="5"/>
      <c r="S260" s="5" t="s">
        <v>182</v>
      </c>
      <c r="T260" s="5" t="s">
        <v>183</v>
      </c>
      <c r="U260" s="5" t="s">
        <v>205</v>
      </c>
      <c r="V260" s="5" t="s">
        <v>185</v>
      </c>
      <c r="W260" s="5" t="s">
        <v>601</v>
      </c>
    </row>
    <row r="261" spans="1:23" x14ac:dyDescent="0.35">
      <c r="A261" s="5">
        <v>14475849</v>
      </c>
      <c r="B261" s="5" t="s">
        <v>100</v>
      </c>
      <c r="C261" s="5" t="s">
        <v>16</v>
      </c>
      <c r="D261" s="5"/>
      <c r="E261" s="5" t="s">
        <v>99</v>
      </c>
      <c r="F261" s="5" t="s">
        <v>29</v>
      </c>
      <c r="G261" s="5" t="s">
        <v>1242</v>
      </c>
      <c r="H261" s="4" t="str">
        <f t="shared" si="4"/>
        <v>NX.BHCAA.002</v>
      </c>
      <c r="I261" s="5" t="s">
        <v>23</v>
      </c>
      <c r="J261" s="2">
        <v>130</v>
      </c>
      <c r="K261" s="3">
        <v>0</v>
      </c>
      <c r="L261" s="5"/>
      <c r="M261" s="5"/>
      <c r="N261" s="5"/>
      <c r="O261" s="5"/>
      <c r="P261" s="5"/>
      <c r="Q261" s="5"/>
      <c r="R261" s="5" t="s">
        <v>236</v>
      </c>
      <c r="S261" s="5" t="s">
        <v>176</v>
      </c>
      <c r="T261" s="5" t="s">
        <v>195</v>
      </c>
      <c r="U261" s="5"/>
      <c r="V261" s="5" t="s">
        <v>1214</v>
      </c>
      <c r="W261" s="5" t="s">
        <v>1261</v>
      </c>
    </row>
    <row r="262" spans="1:23" x14ac:dyDescent="0.35">
      <c r="A262" s="5">
        <v>14753629</v>
      </c>
      <c r="B262" s="5" t="s">
        <v>117</v>
      </c>
      <c r="C262" s="5" t="s">
        <v>33</v>
      </c>
      <c r="D262" s="5" t="s">
        <v>53</v>
      </c>
      <c r="E262" s="5" t="s">
        <v>112</v>
      </c>
      <c r="F262" s="5" t="s">
        <v>29</v>
      </c>
      <c r="G262" s="5" t="s">
        <v>1323</v>
      </c>
      <c r="H262" s="4" t="str">
        <f t="shared" si="4"/>
        <v>808R6</v>
      </c>
      <c r="I262" s="5" t="s">
        <v>43</v>
      </c>
      <c r="J262" s="2">
        <v>129</v>
      </c>
      <c r="K262" s="3">
        <v>0</v>
      </c>
      <c r="L262" s="5">
        <v>30</v>
      </c>
      <c r="M262" s="6">
        <v>3</v>
      </c>
      <c r="N262" s="5" t="s">
        <v>36</v>
      </c>
      <c r="O262" s="5"/>
      <c r="P262" s="5" t="s">
        <v>36</v>
      </c>
      <c r="Q262" s="5"/>
      <c r="R262" s="5" t="s">
        <v>244</v>
      </c>
      <c r="S262" s="5" t="s">
        <v>181</v>
      </c>
      <c r="T262" s="5" t="s">
        <v>183</v>
      </c>
      <c r="U262" s="5" t="s">
        <v>184</v>
      </c>
      <c r="V262" s="5" t="s">
        <v>185</v>
      </c>
      <c r="W262" s="5" t="s">
        <v>1338</v>
      </c>
    </row>
    <row r="263" spans="1:23" x14ac:dyDescent="0.35">
      <c r="A263" s="5">
        <v>15261195</v>
      </c>
      <c r="B263" s="5" t="s">
        <v>1389</v>
      </c>
      <c r="C263" s="5" t="s">
        <v>1106</v>
      </c>
      <c r="D263" s="5" t="s">
        <v>579</v>
      </c>
      <c r="E263" s="5" t="s">
        <v>580</v>
      </c>
      <c r="F263" s="5" t="s">
        <v>29</v>
      </c>
      <c r="G263" s="5" t="s">
        <v>1390</v>
      </c>
      <c r="H263" s="4" t="str">
        <f t="shared" si="4"/>
        <v>D4DU0UT#ABA</v>
      </c>
      <c r="I263" s="5" t="s">
        <v>19</v>
      </c>
      <c r="J263" s="2">
        <v>128</v>
      </c>
      <c r="K263" s="3">
        <v>0</v>
      </c>
      <c r="L263" s="5">
        <v>50</v>
      </c>
      <c r="M263" s="6">
        <v>5</v>
      </c>
      <c r="N263" s="5"/>
      <c r="O263" s="5"/>
      <c r="P263" s="5" t="s">
        <v>36</v>
      </c>
      <c r="Q263" s="5" t="s">
        <v>36</v>
      </c>
      <c r="R263" s="5" t="s">
        <v>235</v>
      </c>
      <c r="S263" s="5" t="s">
        <v>181</v>
      </c>
      <c r="T263" s="5" t="s">
        <v>194</v>
      </c>
      <c r="U263" s="5" t="s">
        <v>1400</v>
      </c>
      <c r="V263" s="5" t="s">
        <v>185</v>
      </c>
      <c r="W263" s="5" t="s">
        <v>1401</v>
      </c>
    </row>
    <row r="264" spans="1:23" x14ac:dyDescent="0.35">
      <c r="A264" s="5">
        <v>14776226</v>
      </c>
      <c r="B264" s="5" t="s">
        <v>74</v>
      </c>
      <c r="C264" s="5" t="s">
        <v>33</v>
      </c>
      <c r="D264" s="5" t="s">
        <v>53</v>
      </c>
      <c r="E264" s="5" t="s">
        <v>54</v>
      </c>
      <c r="F264" s="5" t="s">
        <v>29</v>
      </c>
      <c r="G264" s="5" t="s">
        <v>594</v>
      </c>
      <c r="H264" s="4" t="str">
        <f t="shared" si="4"/>
        <v>NX.BL9AA.002</v>
      </c>
      <c r="I264" s="5" t="s">
        <v>23</v>
      </c>
      <c r="J264" s="2">
        <v>128</v>
      </c>
      <c r="K264" s="3">
        <v>128</v>
      </c>
      <c r="L264" s="5"/>
      <c r="M264" s="6"/>
      <c r="N264" s="5"/>
      <c r="O264" s="5"/>
      <c r="P264" s="5" t="s">
        <v>36</v>
      </c>
      <c r="Q264" s="5" t="s">
        <v>36</v>
      </c>
      <c r="R264" s="5" t="s">
        <v>235</v>
      </c>
      <c r="S264" s="5" t="s">
        <v>182</v>
      </c>
      <c r="T264" s="5" t="s">
        <v>194</v>
      </c>
      <c r="U264" s="5"/>
      <c r="V264" s="5" t="s">
        <v>185</v>
      </c>
      <c r="W264" s="5" t="s">
        <v>1613</v>
      </c>
    </row>
    <row r="265" spans="1:23" x14ac:dyDescent="0.35">
      <c r="A265" s="5">
        <v>15571662</v>
      </c>
      <c r="B265" s="5" t="s">
        <v>1166</v>
      </c>
      <c r="C265" s="5" t="s">
        <v>33</v>
      </c>
      <c r="D265" s="5" t="s">
        <v>579</v>
      </c>
      <c r="E265" s="5" t="s">
        <v>580</v>
      </c>
      <c r="F265" s="5" t="s">
        <v>29</v>
      </c>
      <c r="G265" s="5" t="s">
        <v>1525</v>
      </c>
      <c r="H265" s="4" t="str">
        <f t="shared" si="4"/>
        <v>DK2D7UT#ABA</v>
      </c>
      <c r="I265" s="5" t="s">
        <v>19</v>
      </c>
      <c r="J265" s="2">
        <v>127</v>
      </c>
      <c r="K265" s="3">
        <v>0</v>
      </c>
      <c r="L265" s="5"/>
      <c r="M265" s="6"/>
      <c r="N265" s="5"/>
      <c r="O265" s="5"/>
      <c r="P265" s="5" t="s">
        <v>36</v>
      </c>
      <c r="Q265" s="5" t="s">
        <v>36</v>
      </c>
      <c r="R265" s="5" t="s">
        <v>237</v>
      </c>
      <c r="S265" s="5" t="s">
        <v>181</v>
      </c>
      <c r="T265" s="5" t="s">
        <v>183</v>
      </c>
      <c r="U265" s="5" t="s">
        <v>184</v>
      </c>
      <c r="V265" s="5" t="s">
        <v>185</v>
      </c>
      <c r="W265" s="5" t="s">
        <v>1543</v>
      </c>
    </row>
    <row r="266" spans="1:23" x14ac:dyDescent="0.35">
      <c r="A266" s="5">
        <v>15113436</v>
      </c>
      <c r="B266" s="5" t="s">
        <v>75</v>
      </c>
      <c r="C266" s="5" t="s">
        <v>33</v>
      </c>
      <c r="D266" s="5" t="s">
        <v>53</v>
      </c>
      <c r="E266" s="5" t="s">
        <v>54</v>
      </c>
      <c r="F266" s="5" t="s">
        <v>29</v>
      </c>
      <c r="G266" s="5" t="s">
        <v>857</v>
      </c>
      <c r="H266" s="4" t="str">
        <f t="shared" si="4"/>
        <v>21QA008NUS</v>
      </c>
      <c r="I266" s="5" t="s">
        <v>24</v>
      </c>
      <c r="J266" s="2">
        <v>126</v>
      </c>
      <c r="K266" s="3">
        <v>0</v>
      </c>
      <c r="L266" s="5"/>
      <c r="M266" s="6"/>
      <c r="N266" s="5"/>
      <c r="O266" s="5" t="s">
        <v>36</v>
      </c>
      <c r="P266" s="5" t="s">
        <v>36</v>
      </c>
      <c r="Q266" s="5" t="s">
        <v>36</v>
      </c>
      <c r="R266" s="5" t="s">
        <v>235</v>
      </c>
      <c r="S266" s="5" t="s">
        <v>181</v>
      </c>
      <c r="T266" s="5" t="s">
        <v>183</v>
      </c>
      <c r="U266" s="5" t="s">
        <v>198</v>
      </c>
      <c r="V266" s="5" t="s">
        <v>185</v>
      </c>
      <c r="W266" s="5" t="s">
        <v>1914</v>
      </c>
    </row>
    <row r="267" spans="1:23" x14ac:dyDescent="0.35">
      <c r="A267" s="5">
        <v>15183193</v>
      </c>
      <c r="B267" s="5" t="s">
        <v>137</v>
      </c>
      <c r="C267" s="5" t="s">
        <v>33</v>
      </c>
      <c r="D267" s="5" t="s">
        <v>53</v>
      </c>
      <c r="E267" s="5" t="s">
        <v>112</v>
      </c>
      <c r="F267" s="5" t="s">
        <v>42</v>
      </c>
      <c r="G267" s="5" t="s">
        <v>445</v>
      </c>
      <c r="H267" s="4" t="str">
        <f t="shared" si="4"/>
        <v>D32LNUT#ABA</v>
      </c>
      <c r="I267" s="5" t="s">
        <v>19</v>
      </c>
      <c r="J267" s="2">
        <v>126</v>
      </c>
      <c r="K267" s="3">
        <v>126</v>
      </c>
      <c r="L267" s="5"/>
      <c r="M267" s="6"/>
      <c r="N267" s="5" t="s">
        <v>36</v>
      </c>
      <c r="O267" s="5"/>
      <c r="P267" s="5" t="s">
        <v>36</v>
      </c>
      <c r="Q267" s="5"/>
      <c r="R267" s="5"/>
      <c r="S267" s="5" t="s">
        <v>180</v>
      </c>
      <c r="T267" s="5" t="s">
        <v>194</v>
      </c>
      <c r="U267" s="5" t="s">
        <v>184</v>
      </c>
      <c r="V267" s="5" t="s">
        <v>185</v>
      </c>
      <c r="W267" s="5" t="s">
        <v>449</v>
      </c>
    </row>
    <row r="268" spans="1:23" x14ac:dyDescent="0.35">
      <c r="A268" s="5">
        <v>14799927</v>
      </c>
      <c r="B268" s="5" t="s">
        <v>123</v>
      </c>
      <c r="C268" s="5" t="s">
        <v>38</v>
      </c>
      <c r="D268" s="5" t="s">
        <v>53</v>
      </c>
      <c r="E268" s="5" t="s">
        <v>112</v>
      </c>
      <c r="F268" s="5" t="s">
        <v>29</v>
      </c>
      <c r="G268" s="5" t="s">
        <v>150</v>
      </c>
      <c r="H268" s="4" t="str">
        <f t="shared" si="4"/>
        <v>2N5N3</v>
      </c>
      <c r="I268" s="5" t="s">
        <v>43</v>
      </c>
      <c r="J268" s="2">
        <v>125</v>
      </c>
      <c r="K268" s="3">
        <v>108</v>
      </c>
      <c r="L268" s="5">
        <v>15</v>
      </c>
      <c r="M268" s="6">
        <v>1.5</v>
      </c>
      <c r="N268" s="5" t="s">
        <v>36</v>
      </c>
      <c r="O268" s="5"/>
      <c r="P268" s="5" t="s">
        <v>36</v>
      </c>
      <c r="Q268" s="5"/>
      <c r="R268" s="5" t="s">
        <v>235</v>
      </c>
      <c r="S268" s="5" t="s">
        <v>182</v>
      </c>
      <c r="T268" s="5" t="s">
        <v>183</v>
      </c>
      <c r="U268" s="5" t="s">
        <v>184</v>
      </c>
      <c r="V268" s="5" t="s">
        <v>185</v>
      </c>
      <c r="W268" s="5" t="s">
        <v>315</v>
      </c>
    </row>
    <row r="269" spans="1:23" x14ac:dyDescent="0.35">
      <c r="A269" s="5">
        <v>15636618</v>
      </c>
      <c r="B269" s="5" t="s">
        <v>124</v>
      </c>
      <c r="C269" s="5" t="s">
        <v>106</v>
      </c>
      <c r="D269" s="5" t="s">
        <v>53</v>
      </c>
      <c r="E269" s="5" t="s">
        <v>28</v>
      </c>
      <c r="F269" s="5" t="s">
        <v>29</v>
      </c>
      <c r="G269" s="5" t="s">
        <v>1559</v>
      </c>
      <c r="H269" s="4" t="str">
        <f t="shared" si="4"/>
        <v>21T9004EUS</v>
      </c>
      <c r="I269" s="5" t="s">
        <v>46</v>
      </c>
      <c r="J269" s="2">
        <v>125</v>
      </c>
      <c r="K269" s="3">
        <v>0</v>
      </c>
      <c r="L269" s="5"/>
      <c r="M269" s="5"/>
      <c r="N269" s="5"/>
      <c r="O269" s="5"/>
      <c r="P269" s="5"/>
      <c r="Q269" s="5"/>
      <c r="R269" s="5" t="s">
        <v>235</v>
      </c>
      <c r="S269" s="5" t="s">
        <v>182</v>
      </c>
      <c r="T269" s="5" t="s">
        <v>183</v>
      </c>
      <c r="U269" s="5" t="s">
        <v>184</v>
      </c>
      <c r="V269" s="5" t="s">
        <v>185</v>
      </c>
      <c r="W269" s="5" t="s">
        <v>2030</v>
      </c>
    </row>
    <row r="270" spans="1:23" x14ac:dyDescent="0.35">
      <c r="A270" s="5">
        <v>14753654</v>
      </c>
      <c r="B270" s="5" t="s">
        <v>105</v>
      </c>
      <c r="C270" s="5" t="s">
        <v>106</v>
      </c>
      <c r="D270" s="5" t="s">
        <v>34</v>
      </c>
      <c r="E270" s="5" t="s">
        <v>41</v>
      </c>
      <c r="F270" s="5" t="s">
        <v>29</v>
      </c>
      <c r="G270" s="5" t="s">
        <v>1938</v>
      </c>
      <c r="H270" s="4" t="str">
        <f t="shared" si="4"/>
        <v>0FT5C</v>
      </c>
      <c r="I270" s="5" t="s">
        <v>43</v>
      </c>
      <c r="J270" s="2">
        <v>124</v>
      </c>
      <c r="K270" s="3">
        <v>0</v>
      </c>
      <c r="L270" s="5"/>
      <c r="M270" s="6"/>
      <c r="N270" s="5"/>
      <c r="O270" s="5"/>
      <c r="P270" s="5"/>
      <c r="Q270" s="5"/>
      <c r="R270" s="5" t="s">
        <v>237</v>
      </c>
      <c r="S270" s="5" t="s">
        <v>182</v>
      </c>
      <c r="T270" s="5" t="s">
        <v>186</v>
      </c>
      <c r="U270" s="5" t="s">
        <v>184</v>
      </c>
      <c r="V270" s="5" t="s">
        <v>185</v>
      </c>
      <c r="W270" s="5" t="s">
        <v>1969</v>
      </c>
    </row>
    <row r="271" spans="1:23" x14ac:dyDescent="0.35">
      <c r="A271" s="5">
        <v>15419869</v>
      </c>
      <c r="B271" s="5">
        <v>335</v>
      </c>
      <c r="C271" s="5" t="s">
        <v>38</v>
      </c>
      <c r="D271" s="5" t="s">
        <v>579</v>
      </c>
      <c r="E271" s="5" t="s">
        <v>580</v>
      </c>
      <c r="F271" s="5" t="s">
        <v>29</v>
      </c>
      <c r="G271" s="5" t="s">
        <v>1110</v>
      </c>
      <c r="H271" s="4" t="str">
        <f t="shared" si="4"/>
        <v>EP2-55174</v>
      </c>
      <c r="I271" s="5" t="s">
        <v>45</v>
      </c>
      <c r="J271" s="2">
        <v>124</v>
      </c>
      <c r="K271" s="3">
        <v>0</v>
      </c>
      <c r="L271" s="5"/>
      <c r="M271" s="5"/>
      <c r="N271" s="5"/>
      <c r="O271" s="5"/>
      <c r="P271" s="5" t="s">
        <v>36</v>
      </c>
      <c r="Q271" s="5" t="s">
        <v>36</v>
      </c>
      <c r="R271" s="5" t="s">
        <v>238</v>
      </c>
      <c r="S271" s="5" t="s">
        <v>181</v>
      </c>
      <c r="T271" s="5" t="s">
        <v>186</v>
      </c>
      <c r="U271" s="5"/>
      <c r="V271" s="5" t="s">
        <v>185</v>
      </c>
      <c r="W271" s="5" t="s">
        <v>1142</v>
      </c>
    </row>
    <row r="272" spans="1:23" x14ac:dyDescent="0.35">
      <c r="A272" s="5">
        <v>15571661</v>
      </c>
      <c r="B272" s="5" t="s">
        <v>1064</v>
      </c>
      <c r="C272" s="5" t="s">
        <v>33</v>
      </c>
      <c r="D272" s="5" t="s">
        <v>579</v>
      </c>
      <c r="E272" s="5" t="s">
        <v>580</v>
      </c>
      <c r="F272" s="5" t="s">
        <v>29</v>
      </c>
      <c r="G272" s="5" t="s">
        <v>1709</v>
      </c>
      <c r="H272" s="4" t="str">
        <f t="shared" si="4"/>
        <v>DK2D6UT#ABA</v>
      </c>
      <c r="I272" s="5" t="s">
        <v>19</v>
      </c>
      <c r="J272" s="2">
        <v>123</v>
      </c>
      <c r="K272" s="3">
        <v>0</v>
      </c>
      <c r="L272" s="5"/>
      <c r="M272" s="5"/>
      <c r="N272" s="5" t="s">
        <v>36</v>
      </c>
      <c r="O272" s="5"/>
      <c r="P272" s="5" t="s">
        <v>36</v>
      </c>
      <c r="Q272" s="5" t="s">
        <v>36</v>
      </c>
      <c r="R272" s="5" t="s">
        <v>237</v>
      </c>
      <c r="S272" s="5" t="s">
        <v>181</v>
      </c>
      <c r="T272" s="5" t="s">
        <v>194</v>
      </c>
      <c r="U272" s="5" t="s">
        <v>184</v>
      </c>
      <c r="V272" s="5" t="s">
        <v>185</v>
      </c>
      <c r="W272" s="5" t="s">
        <v>1738</v>
      </c>
    </row>
    <row r="273" spans="1:23" x14ac:dyDescent="0.35">
      <c r="A273" s="5">
        <v>15662908</v>
      </c>
      <c r="B273" s="5" t="s">
        <v>117</v>
      </c>
      <c r="C273" s="5" t="s">
        <v>33</v>
      </c>
      <c r="D273" s="5" t="s">
        <v>53</v>
      </c>
      <c r="E273" s="5" t="s">
        <v>112</v>
      </c>
      <c r="F273" s="5" t="s">
        <v>29</v>
      </c>
      <c r="G273" s="5" t="s">
        <v>1816</v>
      </c>
      <c r="H273" s="4" t="str">
        <f t="shared" si="4"/>
        <v>21NX005SUS</v>
      </c>
      <c r="I273" s="5" t="s">
        <v>46</v>
      </c>
      <c r="J273" s="2">
        <v>123</v>
      </c>
      <c r="K273" s="3">
        <v>0</v>
      </c>
      <c r="L273" s="5">
        <v>30</v>
      </c>
      <c r="M273" s="6">
        <v>3</v>
      </c>
      <c r="N273" s="5"/>
      <c r="O273" s="5"/>
      <c r="P273" s="5" t="s">
        <v>36</v>
      </c>
      <c r="Q273" s="5"/>
      <c r="R273" s="5" t="s">
        <v>235</v>
      </c>
      <c r="S273" s="5" t="s">
        <v>181</v>
      </c>
      <c r="T273" s="5" t="s">
        <v>194</v>
      </c>
      <c r="U273" s="5"/>
      <c r="V273" s="5" t="s">
        <v>191</v>
      </c>
      <c r="W273" s="5" t="s">
        <v>1849</v>
      </c>
    </row>
    <row r="274" spans="1:23" x14ac:dyDescent="0.35">
      <c r="A274" s="5">
        <v>15044724</v>
      </c>
      <c r="B274" s="5">
        <v>285</v>
      </c>
      <c r="C274" s="5" t="s">
        <v>72</v>
      </c>
      <c r="D274" s="5" t="s">
        <v>53</v>
      </c>
      <c r="E274" s="5" t="s">
        <v>112</v>
      </c>
      <c r="F274" s="5" t="s">
        <v>42</v>
      </c>
      <c r="G274" s="5" t="s">
        <v>1992</v>
      </c>
      <c r="H274" s="4" t="str">
        <f t="shared" si="4"/>
        <v>DACT1250-9216BLU-PUS</v>
      </c>
      <c r="I274" s="5" t="s">
        <v>476</v>
      </c>
      <c r="J274" s="2">
        <v>120</v>
      </c>
      <c r="K274" s="3">
        <v>120</v>
      </c>
      <c r="L274" s="5">
        <v>45</v>
      </c>
      <c r="M274" s="6">
        <v>4.5</v>
      </c>
      <c r="N274" s="5"/>
      <c r="O274" s="5"/>
      <c r="P274" s="5" t="s">
        <v>36</v>
      </c>
      <c r="Q274" s="5"/>
      <c r="R274" s="5"/>
      <c r="S274" s="5" t="s">
        <v>181</v>
      </c>
      <c r="T274" s="5" t="s">
        <v>194</v>
      </c>
      <c r="U274" s="5" t="s">
        <v>496</v>
      </c>
      <c r="V274" s="5"/>
      <c r="W274" s="5" t="s">
        <v>2031</v>
      </c>
    </row>
    <row r="275" spans="1:23" x14ac:dyDescent="0.35">
      <c r="A275" s="5">
        <v>9687510</v>
      </c>
      <c r="B275" s="5" t="s">
        <v>30</v>
      </c>
      <c r="C275" s="5" t="s">
        <v>31</v>
      </c>
      <c r="D275" s="5" t="s">
        <v>27</v>
      </c>
      <c r="E275" s="5" t="s">
        <v>28</v>
      </c>
      <c r="F275" s="5" t="s">
        <v>76</v>
      </c>
      <c r="G275" s="5" t="s">
        <v>1436</v>
      </c>
      <c r="H275" s="4" t="str">
        <f t="shared" si="4"/>
        <v>CHROMEBOX5A-S7162UN</v>
      </c>
      <c r="I275" s="5" t="s">
        <v>67</v>
      </c>
      <c r="J275" s="2">
        <v>119</v>
      </c>
      <c r="K275" s="3">
        <v>0</v>
      </c>
      <c r="L275" s="5"/>
      <c r="M275" s="6"/>
      <c r="N275" s="5"/>
      <c r="O275" s="5"/>
      <c r="P275" s="5"/>
      <c r="Q275" s="5"/>
      <c r="R275" s="5"/>
      <c r="S275" s="5" t="s">
        <v>182</v>
      </c>
      <c r="T275" s="5" t="s">
        <v>186</v>
      </c>
      <c r="U275" s="5" t="s">
        <v>190</v>
      </c>
      <c r="V275" s="5" t="s">
        <v>178</v>
      </c>
      <c r="W275" s="5" t="s">
        <v>1487</v>
      </c>
    </row>
    <row r="276" spans="1:23" x14ac:dyDescent="0.35">
      <c r="A276" s="5">
        <v>14871774</v>
      </c>
      <c r="B276" s="5" t="s">
        <v>117</v>
      </c>
      <c r="C276" s="5" t="s">
        <v>33</v>
      </c>
      <c r="D276" s="5" t="s">
        <v>53</v>
      </c>
      <c r="E276" s="5" t="s">
        <v>112</v>
      </c>
      <c r="F276" s="5" t="s">
        <v>29</v>
      </c>
      <c r="G276" s="5" t="s">
        <v>441</v>
      </c>
      <c r="H276" s="4" t="str">
        <f t="shared" si="4"/>
        <v>21RK00BJUS</v>
      </c>
      <c r="I276" s="5" t="s">
        <v>24</v>
      </c>
      <c r="J276" s="2">
        <v>118</v>
      </c>
      <c r="K276" s="3">
        <v>0</v>
      </c>
      <c r="L276" s="5">
        <v>30</v>
      </c>
      <c r="M276" s="6">
        <v>3</v>
      </c>
      <c r="N276" s="5"/>
      <c r="O276" s="5"/>
      <c r="P276" s="5" t="s">
        <v>36</v>
      </c>
      <c r="Q276" s="5"/>
      <c r="R276" s="5" t="s">
        <v>244</v>
      </c>
      <c r="S276" s="5" t="s">
        <v>181</v>
      </c>
      <c r="T276" s="5" t="s">
        <v>183</v>
      </c>
      <c r="U276" s="5" t="s">
        <v>184</v>
      </c>
      <c r="V276" s="5" t="s">
        <v>185</v>
      </c>
      <c r="W276" s="5" t="s">
        <v>444</v>
      </c>
    </row>
    <row r="277" spans="1:23" x14ac:dyDescent="0.35">
      <c r="A277" s="5">
        <v>14506024</v>
      </c>
      <c r="B277" s="5" t="s">
        <v>44</v>
      </c>
      <c r="C277" s="5" t="s">
        <v>38</v>
      </c>
      <c r="D277" s="5" t="s">
        <v>34</v>
      </c>
      <c r="E277" s="5" t="s">
        <v>35</v>
      </c>
      <c r="F277" s="5" t="s">
        <v>29</v>
      </c>
      <c r="G277" s="5" t="s">
        <v>145</v>
      </c>
      <c r="H277" s="4" t="str">
        <f t="shared" si="4"/>
        <v>P1K9G</v>
      </c>
      <c r="I277" s="5" t="s">
        <v>43</v>
      </c>
      <c r="J277" s="2">
        <v>117</v>
      </c>
      <c r="K277" s="3">
        <v>0</v>
      </c>
      <c r="L277" s="5">
        <v>15</v>
      </c>
      <c r="M277" s="6">
        <v>1.5</v>
      </c>
      <c r="N277" s="5"/>
      <c r="O277" s="5"/>
      <c r="P277" s="5" t="s">
        <v>36</v>
      </c>
      <c r="Q277" s="5"/>
      <c r="R277" s="5" t="s">
        <v>235</v>
      </c>
      <c r="S277" s="5" t="s">
        <v>182</v>
      </c>
      <c r="T277" s="5" t="s">
        <v>183</v>
      </c>
      <c r="U277" s="5" t="s">
        <v>197</v>
      </c>
      <c r="V277" s="5" t="s">
        <v>185</v>
      </c>
      <c r="W277" s="5" t="s">
        <v>983</v>
      </c>
    </row>
    <row r="278" spans="1:23" x14ac:dyDescent="0.35">
      <c r="A278" s="5">
        <v>15554956</v>
      </c>
      <c r="B278" s="5">
        <v>365</v>
      </c>
      <c r="C278" s="5" t="str">
        <f>VLOOKUP(B278,'[1]CPU Info'!A:F,2,FALSE)</f>
        <v>Core Ultra 7</v>
      </c>
      <c r="D278" s="5" t="str">
        <f>VLOOKUP(B278,'[1]CPU Info'!A:F,3,FALSE)</f>
        <v>Series 3</v>
      </c>
      <c r="E278" s="5" t="str">
        <f>VLOOKUP(B278,'[1]CPU Info'!A:F,4,FALSE)</f>
        <v>Panther Lake</v>
      </c>
      <c r="F278" s="5" t="s">
        <v>29</v>
      </c>
      <c r="G278" s="5" t="s">
        <v>1881</v>
      </c>
      <c r="H278" s="4" t="str">
        <f t="shared" si="4"/>
        <v>21V700ALUS</v>
      </c>
      <c r="I278" s="5" t="s">
        <v>24</v>
      </c>
      <c r="J278" s="2">
        <v>116</v>
      </c>
      <c r="K278" s="3">
        <v>0</v>
      </c>
      <c r="L278" s="5">
        <v>35</v>
      </c>
      <c r="M278" s="6">
        <v>3.5</v>
      </c>
      <c r="N278" s="5" t="s">
        <v>36</v>
      </c>
      <c r="O278" s="5" t="s">
        <v>36</v>
      </c>
      <c r="P278" s="5" t="s">
        <v>36</v>
      </c>
      <c r="Q278" s="5" t="s">
        <v>36</v>
      </c>
      <c r="R278" s="5" t="s">
        <v>235</v>
      </c>
      <c r="S278" s="5" t="s">
        <v>181</v>
      </c>
      <c r="T278" s="5" t="s">
        <v>183</v>
      </c>
      <c r="U278" s="5" t="s">
        <v>184</v>
      </c>
      <c r="V278" s="5" t="s">
        <v>185</v>
      </c>
      <c r="W278" s="5" t="s">
        <v>1905</v>
      </c>
    </row>
    <row r="279" spans="1:23" x14ac:dyDescent="0.35">
      <c r="A279" s="5">
        <v>15569767</v>
      </c>
      <c r="B279" s="5">
        <v>325</v>
      </c>
      <c r="C279" s="5" t="s">
        <v>38</v>
      </c>
      <c r="D279" s="5" t="s">
        <v>579</v>
      </c>
      <c r="E279" s="5" t="s">
        <v>580</v>
      </c>
      <c r="F279" s="5" t="s">
        <v>29</v>
      </c>
      <c r="G279" s="5" t="s">
        <v>1441</v>
      </c>
      <c r="H279" s="4" t="str">
        <f t="shared" si="4"/>
        <v>DG5J3UT#ABA</v>
      </c>
      <c r="I279" s="5" t="s">
        <v>19</v>
      </c>
      <c r="J279" s="2">
        <v>114</v>
      </c>
      <c r="K279" s="3">
        <v>0</v>
      </c>
      <c r="L279" s="5">
        <v>20</v>
      </c>
      <c r="M279" s="6">
        <v>2</v>
      </c>
      <c r="N279" s="5"/>
      <c r="O279" s="5"/>
      <c r="P279" s="5" t="s">
        <v>36</v>
      </c>
      <c r="Q279" s="5" t="s">
        <v>36</v>
      </c>
      <c r="R279" s="5" t="s">
        <v>237</v>
      </c>
      <c r="S279" s="5" t="s">
        <v>182</v>
      </c>
      <c r="T279" s="5" t="s">
        <v>186</v>
      </c>
      <c r="U279" s="5" t="s">
        <v>184</v>
      </c>
      <c r="V279" s="5" t="s">
        <v>185</v>
      </c>
      <c r="W279" s="5" t="s">
        <v>1493</v>
      </c>
    </row>
    <row r="280" spans="1:23" x14ac:dyDescent="0.35">
      <c r="A280" s="5">
        <v>14947858</v>
      </c>
      <c r="B280" s="5">
        <v>235</v>
      </c>
      <c r="C280" s="5" t="s">
        <v>38</v>
      </c>
      <c r="D280" s="5" t="s">
        <v>53</v>
      </c>
      <c r="E280" s="5" t="s">
        <v>112</v>
      </c>
      <c r="F280" s="5" t="s">
        <v>59</v>
      </c>
      <c r="G280" s="5" t="s">
        <v>610</v>
      </c>
      <c r="H280" s="4" t="str">
        <f t="shared" si="4"/>
        <v>C7GL2UT#ABA</v>
      </c>
      <c r="I280" s="5" t="s">
        <v>19</v>
      </c>
      <c r="J280" s="2">
        <v>114</v>
      </c>
      <c r="K280" s="3">
        <v>0</v>
      </c>
      <c r="L280" s="5">
        <v>15</v>
      </c>
      <c r="M280" s="6">
        <v>1.5</v>
      </c>
      <c r="N280" s="5" t="s">
        <v>36</v>
      </c>
      <c r="O280" s="5"/>
      <c r="P280" s="5" t="s">
        <v>36</v>
      </c>
      <c r="Q280" s="5"/>
      <c r="R280" s="5" t="s">
        <v>246</v>
      </c>
      <c r="S280" s="5" t="s">
        <v>182</v>
      </c>
      <c r="T280" s="5" t="s">
        <v>183</v>
      </c>
      <c r="U280" s="5" t="s">
        <v>184</v>
      </c>
      <c r="V280" s="5" t="s">
        <v>185</v>
      </c>
      <c r="W280" s="5" t="s">
        <v>574</v>
      </c>
    </row>
    <row r="281" spans="1:23" x14ac:dyDescent="0.35">
      <c r="A281" s="5">
        <v>15419980</v>
      </c>
      <c r="B281" s="5" t="s">
        <v>1105</v>
      </c>
      <c r="C281" s="5" t="s">
        <v>1106</v>
      </c>
      <c r="D281" s="5" t="s">
        <v>579</v>
      </c>
      <c r="E281" s="5" t="s">
        <v>580</v>
      </c>
      <c r="F281" s="5" t="s">
        <v>29</v>
      </c>
      <c r="G281" s="5" t="s">
        <v>1117</v>
      </c>
      <c r="H281" s="4" t="str">
        <f t="shared" si="4"/>
        <v>EP2-51229</v>
      </c>
      <c r="I281" s="5" t="s">
        <v>45</v>
      </c>
      <c r="J281" s="2">
        <v>114</v>
      </c>
      <c r="K281" s="3">
        <v>0</v>
      </c>
      <c r="L281" s="5"/>
      <c r="M281" s="5"/>
      <c r="N281" s="5"/>
      <c r="O281" s="5"/>
      <c r="P281" s="5" t="s">
        <v>36</v>
      </c>
      <c r="Q281" s="5" t="s">
        <v>36</v>
      </c>
      <c r="R281" s="5" t="s">
        <v>243</v>
      </c>
      <c r="S281" s="5" t="s">
        <v>181</v>
      </c>
      <c r="T281" s="5" t="s">
        <v>186</v>
      </c>
      <c r="U281" s="5"/>
      <c r="V281" s="5" t="s">
        <v>185</v>
      </c>
      <c r="W281" s="5" t="s">
        <v>1148</v>
      </c>
    </row>
    <row r="282" spans="1:23" x14ac:dyDescent="0.35">
      <c r="A282" s="5">
        <v>14754910</v>
      </c>
      <c r="B282" s="5">
        <v>265</v>
      </c>
      <c r="C282" s="5" t="s">
        <v>33</v>
      </c>
      <c r="D282" s="5" t="s">
        <v>53</v>
      </c>
      <c r="E282" s="5" t="s">
        <v>112</v>
      </c>
      <c r="F282" s="5" t="s">
        <v>42</v>
      </c>
      <c r="G282" s="5" t="s">
        <v>598</v>
      </c>
      <c r="H282" s="4" t="str">
        <f t="shared" si="4"/>
        <v>BN5L5UT#ABA</v>
      </c>
      <c r="I282" s="5" t="s">
        <v>19</v>
      </c>
      <c r="J282" s="2">
        <v>114</v>
      </c>
      <c r="K282" s="3">
        <v>0</v>
      </c>
      <c r="L282" s="5">
        <v>30</v>
      </c>
      <c r="M282" s="6">
        <v>3</v>
      </c>
      <c r="N282" s="5" t="s">
        <v>36</v>
      </c>
      <c r="O282" s="5"/>
      <c r="P282" s="5" t="s">
        <v>36</v>
      </c>
      <c r="Q282" s="5"/>
      <c r="R282" s="5"/>
      <c r="S282" s="5" t="s">
        <v>181</v>
      </c>
      <c r="T282" s="5" t="s">
        <v>194</v>
      </c>
      <c r="U282" s="5" t="s">
        <v>1614</v>
      </c>
      <c r="V282" s="5" t="s">
        <v>185</v>
      </c>
      <c r="W282" s="5" t="s">
        <v>993</v>
      </c>
    </row>
    <row r="283" spans="1:23" x14ac:dyDescent="0.35">
      <c r="A283" s="5">
        <v>14748802</v>
      </c>
      <c r="B283" s="5" t="s">
        <v>52</v>
      </c>
      <c r="C283" s="5" t="s">
        <v>38</v>
      </c>
      <c r="D283" s="5" t="s">
        <v>53</v>
      </c>
      <c r="E283" s="5" t="s">
        <v>54</v>
      </c>
      <c r="F283" s="5" t="s">
        <v>29</v>
      </c>
      <c r="G283" s="5" t="s">
        <v>596</v>
      </c>
      <c r="H283" s="4" t="str">
        <f t="shared" si="4"/>
        <v>EP2-37082</v>
      </c>
      <c r="I283" s="5" t="s">
        <v>45</v>
      </c>
      <c r="J283" s="2">
        <v>113</v>
      </c>
      <c r="K283" s="3">
        <v>0</v>
      </c>
      <c r="L283" s="5"/>
      <c r="M283" s="6"/>
      <c r="N283" s="5"/>
      <c r="O283" s="5"/>
      <c r="P283" s="5" t="s">
        <v>36</v>
      </c>
      <c r="Q283" s="5" t="s">
        <v>36</v>
      </c>
      <c r="R283" s="5" t="s">
        <v>241</v>
      </c>
      <c r="S283" s="5" t="s">
        <v>182</v>
      </c>
      <c r="T283" s="5" t="s">
        <v>186</v>
      </c>
      <c r="U283" s="5" t="s">
        <v>188</v>
      </c>
      <c r="V283" s="5" t="s">
        <v>192</v>
      </c>
      <c r="W283" s="5" t="s">
        <v>602</v>
      </c>
    </row>
    <row r="284" spans="1:23" x14ac:dyDescent="0.35">
      <c r="A284" s="5">
        <v>15433710</v>
      </c>
      <c r="B284" s="5">
        <v>365</v>
      </c>
      <c r="C284" s="5" t="s">
        <v>33</v>
      </c>
      <c r="D284" s="5" t="s">
        <v>579</v>
      </c>
      <c r="E284" s="5" t="s">
        <v>580</v>
      </c>
      <c r="F284" s="5" t="s">
        <v>29</v>
      </c>
      <c r="G284" s="5" t="s">
        <v>1161</v>
      </c>
      <c r="H284" s="4" t="str">
        <f t="shared" si="4"/>
        <v>21V9001BUS</v>
      </c>
      <c r="I284" s="5" t="s">
        <v>24</v>
      </c>
      <c r="J284" s="2">
        <v>113</v>
      </c>
      <c r="K284" s="3">
        <v>0</v>
      </c>
      <c r="L284" s="5">
        <v>35</v>
      </c>
      <c r="M284" s="6">
        <v>3.5</v>
      </c>
      <c r="N284" s="5" t="s">
        <v>36</v>
      </c>
      <c r="O284" s="5" t="s">
        <v>36</v>
      </c>
      <c r="P284" s="5" t="s">
        <v>36</v>
      </c>
      <c r="Q284" s="5" t="s">
        <v>36</v>
      </c>
      <c r="R284" s="5" t="s">
        <v>235</v>
      </c>
      <c r="S284" s="5" t="s">
        <v>181</v>
      </c>
      <c r="T284" s="5" t="s">
        <v>183</v>
      </c>
      <c r="U284" s="5"/>
      <c r="V284" s="5" t="s">
        <v>191</v>
      </c>
      <c r="W284" s="5" t="s">
        <v>1178</v>
      </c>
    </row>
    <row r="285" spans="1:23" x14ac:dyDescent="0.35">
      <c r="A285" s="5">
        <v>14412632</v>
      </c>
      <c r="B285" s="5" t="s">
        <v>52</v>
      </c>
      <c r="C285" s="5" t="s">
        <v>38</v>
      </c>
      <c r="D285" s="5" t="s">
        <v>53</v>
      </c>
      <c r="E285" s="5" t="s">
        <v>54</v>
      </c>
      <c r="F285" s="5" t="s">
        <v>29</v>
      </c>
      <c r="G285" s="5" t="s">
        <v>1437</v>
      </c>
      <c r="H285" s="4" t="str">
        <f t="shared" si="4"/>
        <v>EP2-33233</v>
      </c>
      <c r="I285" s="5" t="s">
        <v>45</v>
      </c>
      <c r="J285" s="2">
        <v>112</v>
      </c>
      <c r="K285" s="3">
        <v>0</v>
      </c>
      <c r="L285" s="5"/>
      <c r="M285" s="6"/>
      <c r="N285" s="5"/>
      <c r="O285" s="5"/>
      <c r="P285" s="5" t="s">
        <v>36</v>
      </c>
      <c r="Q285" s="5" t="s">
        <v>36</v>
      </c>
      <c r="R285" s="5" t="s">
        <v>243</v>
      </c>
      <c r="S285" s="5" t="s">
        <v>182</v>
      </c>
      <c r="T285" s="5" t="s">
        <v>186</v>
      </c>
      <c r="U285" s="5" t="s">
        <v>229</v>
      </c>
      <c r="V285" s="5" t="s">
        <v>185</v>
      </c>
      <c r="W285" s="5" t="s">
        <v>1488</v>
      </c>
    </row>
    <row r="286" spans="1:23" x14ac:dyDescent="0.35">
      <c r="A286" s="5">
        <v>14753628</v>
      </c>
      <c r="B286" s="5" t="s">
        <v>117</v>
      </c>
      <c r="C286" s="5" t="s">
        <v>33</v>
      </c>
      <c r="D286" s="5" t="s">
        <v>53</v>
      </c>
      <c r="E286" s="5" t="s">
        <v>112</v>
      </c>
      <c r="F286" s="5" t="s">
        <v>29</v>
      </c>
      <c r="G286" s="5" t="s">
        <v>148</v>
      </c>
      <c r="H286" s="4" t="str">
        <f t="shared" si="4"/>
        <v>3M5CR</v>
      </c>
      <c r="I286" s="5" t="s">
        <v>43</v>
      </c>
      <c r="J286" s="2">
        <v>111</v>
      </c>
      <c r="K286" s="3">
        <v>0</v>
      </c>
      <c r="L286" s="5">
        <v>30</v>
      </c>
      <c r="M286" s="6">
        <v>3</v>
      </c>
      <c r="N286" s="5" t="s">
        <v>36</v>
      </c>
      <c r="O286" s="5"/>
      <c r="P286" s="5" t="s">
        <v>36</v>
      </c>
      <c r="Q286" s="5"/>
      <c r="R286" s="5" t="s">
        <v>244</v>
      </c>
      <c r="S286" s="5" t="s">
        <v>182</v>
      </c>
      <c r="T286" s="5" t="s">
        <v>183</v>
      </c>
      <c r="U286" s="5" t="s">
        <v>184</v>
      </c>
      <c r="V286" s="5" t="s">
        <v>185</v>
      </c>
      <c r="W286" s="5" t="s">
        <v>313</v>
      </c>
    </row>
    <row r="287" spans="1:23" x14ac:dyDescent="0.35">
      <c r="A287" s="5">
        <v>14753738</v>
      </c>
      <c r="B287" s="5">
        <v>285</v>
      </c>
      <c r="C287" s="5" t="s">
        <v>72</v>
      </c>
      <c r="D287" s="5" t="s">
        <v>53</v>
      </c>
      <c r="E287" s="5" t="s">
        <v>112</v>
      </c>
      <c r="F287" s="5" t="s">
        <v>42</v>
      </c>
      <c r="G287" s="5" t="s">
        <v>290</v>
      </c>
      <c r="H287" s="4" t="str">
        <f t="shared" si="4"/>
        <v>BM6N2UT#ABA</v>
      </c>
      <c r="I287" s="5" t="s">
        <v>19</v>
      </c>
      <c r="J287" s="2">
        <v>111</v>
      </c>
      <c r="K287" s="3">
        <v>0</v>
      </c>
      <c r="L287" s="5">
        <v>45</v>
      </c>
      <c r="M287" s="6">
        <v>4.5</v>
      </c>
      <c r="N287" s="5" t="s">
        <v>36</v>
      </c>
      <c r="O287" s="5"/>
      <c r="P287" s="5" t="s">
        <v>36</v>
      </c>
      <c r="Q287" s="5"/>
      <c r="R287" s="5"/>
      <c r="S287" s="5" t="s">
        <v>181</v>
      </c>
      <c r="T287" s="5" t="s">
        <v>194</v>
      </c>
      <c r="U287" s="5" t="s">
        <v>205</v>
      </c>
      <c r="V287" s="5" t="s">
        <v>185</v>
      </c>
      <c r="W287" s="5" t="s">
        <v>292</v>
      </c>
    </row>
    <row r="288" spans="1:23" x14ac:dyDescent="0.35">
      <c r="A288" s="5">
        <v>14975132</v>
      </c>
      <c r="B288" s="5" t="s">
        <v>151</v>
      </c>
      <c r="C288" s="5" t="s">
        <v>33</v>
      </c>
      <c r="D288" s="5" t="s">
        <v>53</v>
      </c>
      <c r="E288" s="5" t="s">
        <v>112</v>
      </c>
      <c r="F288" s="5" t="s">
        <v>29</v>
      </c>
      <c r="G288" s="5" t="s">
        <v>489</v>
      </c>
      <c r="H288" s="4" t="str">
        <f t="shared" si="4"/>
        <v>KWD35</v>
      </c>
      <c r="I288" s="5" t="s">
        <v>43</v>
      </c>
      <c r="J288" s="2">
        <v>110</v>
      </c>
      <c r="K288" s="3">
        <v>0</v>
      </c>
      <c r="L288" s="5">
        <v>30</v>
      </c>
      <c r="M288" s="6">
        <v>3</v>
      </c>
      <c r="N288" s="5" t="s">
        <v>36</v>
      </c>
      <c r="O288" s="5"/>
      <c r="P288" s="5" t="s">
        <v>36</v>
      </c>
      <c r="Q288" s="5"/>
      <c r="R288" s="5" t="s">
        <v>235</v>
      </c>
      <c r="S288" s="5" t="s">
        <v>181</v>
      </c>
      <c r="T288" s="5" t="s">
        <v>183</v>
      </c>
      <c r="U288" s="5" t="s">
        <v>271</v>
      </c>
      <c r="V288" s="5" t="s">
        <v>185</v>
      </c>
      <c r="W288" s="5" t="s">
        <v>1003</v>
      </c>
    </row>
    <row r="289" spans="1:23" x14ac:dyDescent="0.35">
      <c r="A289" s="5">
        <v>14793111</v>
      </c>
      <c r="B289" s="5">
        <v>265</v>
      </c>
      <c r="C289" s="5" t="s">
        <v>33</v>
      </c>
      <c r="D289" s="5" t="s">
        <v>53</v>
      </c>
      <c r="E289" s="5" t="s">
        <v>112</v>
      </c>
      <c r="F289" s="5" t="s">
        <v>42</v>
      </c>
      <c r="G289" s="5" t="s">
        <v>401</v>
      </c>
      <c r="H289" s="4" t="str">
        <f t="shared" si="4"/>
        <v>BM8Z5UT#ABA</v>
      </c>
      <c r="I289" s="5" t="s">
        <v>19</v>
      </c>
      <c r="J289" s="2">
        <v>109</v>
      </c>
      <c r="K289" s="3">
        <v>97</v>
      </c>
      <c r="L289" s="5">
        <v>30</v>
      </c>
      <c r="M289" s="6">
        <v>3</v>
      </c>
      <c r="N289" s="5" t="s">
        <v>36</v>
      </c>
      <c r="O289" s="5"/>
      <c r="P289" s="5" t="s">
        <v>36</v>
      </c>
      <c r="Q289" s="5"/>
      <c r="R289" s="5"/>
      <c r="S289" s="5" t="s">
        <v>181</v>
      </c>
      <c r="T289" s="5" t="s">
        <v>194</v>
      </c>
      <c r="U289" s="5" t="s">
        <v>184</v>
      </c>
      <c r="V289" s="5" t="s">
        <v>185</v>
      </c>
      <c r="W289" s="5" t="s">
        <v>403</v>
      </c>
    </row>
    <row r="290" spans="1:23" x14ac:dyDescent="0.35">
      <c r="A290" s="5">
        <v>15431028</v>
      </c>
      <c r="B290" s="5" t="s">
        <v>732</v>
      </c>
      <c r="C290" s="5" t="s">
        <v>16</v>
      </c>
      <c r="D290" s="5"/>
      <c r="E290" s="5" t="s">
        <v>99</v>
      </c>
      <c r="F290" s="5" t="s">
        <v>18</v>
      </c>
      <c r="G290" s="5" t="s">
        <v>1241</v>
      </c>
      <c r="H290" s="4" t="str">
        <f t="shared" si="4"/>
        <v>NX.JJRAA.004</v>
      </c>
      <c r="I290" s="5" t="s">
        <v>23</v>
      </c>
      <c r="J290" s="2">
        <v>109</v>
      </c>
      <c r="K290" s="3">
        <v>0</v>
      </c>
      <c r="L290" s="5"/>
      <c r="M290" s="5"/>
      <c r="N290" s="5"/>
      <c r="O290" s="5"/>
      <c r="P290" s="5"/>
      <c r="Q290" s="5"/>
      <c r="R290" s="5" t="s">
        <v>235</v>
      </c>
      <c r="S290" s="5" t="s">
        <v>179</v>
      </c>
      <c r="T290" s="5" t="s">
        <v>186</v>
      </c>
      <c r="U290" s="5"/>
      <c r="V290" s="5" t="s">
        <v>178</v>
      </c>
      <c r="W290" s="5" t="s">
        <v>1260</v>
      </c>
    </row>
    <row r="291" spans="1:23" x14ac:dyDescent="0.35">
      <c r="A291" s="5">
        <v>14649062</v>
      </c>
      <c r="B291" s="5">
        <v>265</v>
      </c>
      <c r="C291" s="5" t="s">
        <v>33</v>
      </c>
      <c r="D291" s="5" t="s">
        <v>53</v>
      </c>
      <c r="E291" s="5" t="s">
        <v>112</v>
      </c>
      <c r="F291" s="5" t="s">
        <v>42</v>
      </c>
      <c r="G291" s="5" t="s">
        <v>251</v>
      </c>
      <c r="H291" s="4" t="str">
        <f t="shared" si="4"/>
        <v>C8KK2</v>
      </c>
      <c r="I291" s="5" t="s">
        <v>43</v>
      </c>
      <c r="J291" s="2">
        <v>108</v>
      </c>
      <c r="K291" s="3">
        <v>3</v>
      </c>
      <c r="L291" s="5">
        <v>30</v>
      </c>
      <c r="M291" s="6">
        <v>3</v>
      </c>
      <c r="N291" s="5"/>
      <c r="O291" s="5"/>
      <c r="P291" s="5" t="s">
        <v>36</v>
      </c>
      <c r="Q291" s="5"/>
      <c r="R291" s="5"/>
      <c r="S291" s="5" t="s">
        <v>181</v>
      </c>
      <c r="T291" s="5" t="s">
        <v>183</v>
      </c>
      <c r="U291" s="5" t="s">
        <v>189</v>
      </c>
      <c r="V291" s="5" t="s">
        <v>185</v>
      </c>
      <c r="W291" s="5" t="s">
        <v>538</v>
      </c>
    </row>
    <row r="292" spans="1:23" x14ac:dyDescent="0.35">
      <c r="A292" s="5">
        <v>15183186</v>
      </c>
      <c r="B292" s="5" t="s">
        <v>114</v>
      </c>
      <c r="C292" s="5" t="s">
        <v>38</v>
      </c>
      <c r="D292" s="5" t="s">
        <v>53</v>
      </c>
      <c r="E292" s="5" t="s">
        <v>112</v>
      </c>
      <c r="F292" s="5" t="s">
        <v>42</v>
      </c>
      <c r="G292" s="5" t="s">
        <v>1820</v>
      </c>
      <c r="H292" s="4" t="str">
        <f t="shared" si="4"/>
        <v>D32M1UT#ABA</v>
      </c>
      <c r="I292" s="5" t="s">
        <v>19</v>
      </c>
      <c r="J292" s="2">
        <v>107</v>
      </c>
      <c r="K292" s="3">
        <v>0</v>
      </c>
      <c r="L292" s="5"/>
      <c r="M292" s="6"/>
      <c r="N292" s="5" t="s">
        <v>36</v>
      </c>
      <c r="O292" s="5"/>
      <c r="P292" s="5" t="s">
        <v>36</v>
      </c>
      <c r="Q292" s="5"/>
      <c r="R292" s="5"/>
      <c r="S292" s="5" t="s">
        <v>182</v>
      </c>
      <c r="T292" s="5" t="s">
        <v>186</v>
      </c>
      <c r="U292" s="5" t="s">
        <v>184</v>
      </c>
      <c r="V292" s="5" t="s">
        <v>185</v>
      </c>
      <c r="W292" s="5" t="s">
        <v>1854</v>
      </c>
    </row>
    <row r="293" spans="1:23" x14ac:dyDescent="0.35">
      <c r="A293" s="5">
        <v>15400334</v>
      </c>
      <c r="B293" s="5" t="s">
        <v>77</v>
      </c>
      <c r="C293" s="5" t="s">
        <v>38</v>
      </c>
      <c r="D293" s="5" t="s">
        <v>53</v>
      </c>
      <c r="E293" s="5" t="s">
        <v>54</v>
      </c>
      <c r="F293" s="5" t="s">
        <v>59</v>
      </c>
      <c r="G293" s="5" t="s">
        <v>727</v>
      </c>
      <c r="H293" s="4" t="str">
        <f t="shared" si="4"/>
        <v>F0JV0003US</v>
      </c>
      <c r="I293" s="5" t="s">
        <v>24</v>
      </c>
      <c r="J293" s="2">
        <v>107</v>
      </c>
      <c r="K293" s="3">
        <v>0</v>
      </c>
      <c r="L293" s="5"/>
      <c r="M293" s="5"/>
      <c r="N293" s="5"/>
      <c r="O293" s="5"/>
      <c r="P293" s="5" t="s">
        <v>36</v>
      </c>
      <c r="Q293" s="5" t="s">
        <v>36</v>
      </c>
      <c r="R293" s="5" t="s">
        <v>246</v>
      </c>
      <c r="S293" s="5" t="s">
        <v>182</v>
      </c>
      <c r="T293" s="5" t="s">
        <v>183</v>
      </c>
      <c r="U293" s="5" t="s">
        <v>208</v>
      </c>
      <c r="V293" s="5" t="s">
        <v>204</v>
      </c>
      <c r="W293" s="5" t="s">
        <v>994</v>
      </c>
    </row>
    <row r="294" spans="1:23" x14ac:dyDescent="0.35">
      <c r="A294" s="5">
        <v>15640791</v>
      </c>
      <c r="B294" s="5">
        <v>225</v>
      </c>
      <c r="C294" s="5" t="s">
        <v>38</v>
      </c>
      <c r="D294" s="5" t="s">
        <v>53</v>
      </c>
      <c r="E294" s="5" t="s">
        <v>112</v>
      </c>
      <c r="F294" s="5" t="s">
        <v>42</v>
      </c>
      <c r="G294" s="5" t="s">
        <v>486</v>
      </c>
      <c r="H294" s="4" t="str">
        <f t="shared" si="4"/>
        <v>13DQ001GUS</v>
      </c>
      <c r="I294" s="5" t="s">
        <v>46</v>
      </c>
      <c r="J294" s="2">
        <v>107</v>
      </c>
      <c r="K294" s="3">
        <v>0</v>
      </c>
      <c r="L294" s="5">
        <v>15</v>
      </c>
      <c r="M294" s="6">
        <v>1.5</v>
      </c>
      <c r="N294" s="5"/>
      <c r="O294" s="5"/>
      <c r="P294" s="5" t="s">
        <v>36</v>
      </c>
      <c r="Q294" s="5"/>
      <c r="R294" s="5"/>
      <c r="S294" s="5" t="s">
        <v>182</v>
      </c>
      <c r="T294" s="5" t="s">
        <v>183</v>
      </c>
      <c r="U294" s="5"/>
      <c r="V294" s="5" t="s">
        <v>185</v>
      </c>
      <c r="W294" s="5" t="s">
        <v>1616</v>
      </c>
    </row>
    <row r="295" spans="1:23" x14ac:dyDescent="0.35">
      <c r="A295" s="5">
        <v>15571668</v>
      </c>
      <c r="B295" s="5" t="s">
        <v>1064</v>
      </c>
      <c r="C295" s="5" t="s">
        <v>33</v>
      </c>
      <c r="D295" s="5" t="s">
        <v>579</v>
      </c>
      <c r="E295" s="5" t="s">
        <v>580</v>
      </c>
      <c r="F295" s="5" t="s">
        <v>29</v>
      </c>
      <c r="G295" s="5" t="s">
        <v>1778</v>
      </c>
      <c r="H295" s="4" t="str">
        <f t="shared" si="4"/>
        <v>DK2H2UT#ABA</v>
      </c>
      <c r="I295" s="5" t="s">
        <v>19</v>
      </c>
      <c r="J295" s="2">
        <v>106</v>
      </c>
      <c r="K295" s="3">
        <v>0</v>
      </c>
      <c r="L295" s="5">
        <v>50</v>
      </c>
      <c r="M295" s="6">
        <v>5</v>
      </c>
      <c r="N295" s="5" t="s">
        <v>36</v>
      </c>
      <c r="O295" s="5"/>
      <c r="P295" s="5" t="s">
        <v>36</v>
      </c>
      <c r="Q295" s="5" t="s">
        <v>36</v>
      </c>
      <c r="R295" s="5" t="s">
        <v>237</v>
      </c>
      <c r="S295" s="5" t="s">
        <v>182</v>
      </c>
      <c r="T295" s="5" t="s">
        <v>183</v>
      </c>
      <c r="U295" s="5" t="s">
        <v>184</v>
      </c>
      <c r="V295" s="5" t="s">
        <v>185</v>
      </c>
      <c r="W295" s="5" t="s">
        <v>1804</v>
      </c>
    </row>
    <row r="296" spans="1:23" x14ac:dyDescent="0.35">
      <c r="A296" s="5">
        <v>14754874</v>
      </c>
      <c r="B296" s="5">
        <v>235</v>
      </c>
      <c r="C296" s="5" t="s">
        <v>38</v>
      </c>
      <c r="D296" s="5" t="s">
        <v>53</v>
      </c>
      <c r="E296" s="5" t="s">
        <v>112</v>
      </c>
      <c r="F296" s="5" t="s">
        <v>42</v>
      </c>
      <c r="G296" s="5" t="s">
        <v>220</v>
      </c>
      <c r="H296" s="4" t="str">
        <f t="shared" si="4"/>
        <v>BN5E1UT#ABA</v>
      </c>
      <c r="I296" s="5" t="s">
        <v>19</v>
      </c>
      <c r="J296" s="2">
        <v>106</v>
      </c>
      <c r="K296" s="3">
        <v>6</v>
      </c>
      <c r="L296" s="5">
        <v>15</v>
      </c>
      <c r="M296" s="6">
        <v>1.5</v>
      </c>
      <c r="N296" s="5" t="s">
        <v>36</v>
      </c>
      <c r="O296" s="5"/>
      <c r="P296" s="5" t="s">
        <v>36</v>
      </c>
      <c r="Q296" s="5"/>
      <c r="R296" s="5"/>
      <c r="S296" s="5" t="s">
        <v>181</v>
      </c>
      <c r="T296" s="5" t="s">
        <v>194</v>
      </c>
      <c r="U296" s="5" t="s">
        <v>205</v>
      </c>
      <c r="V296" s="5" t="s">
        <v>185</v>
      </c>
      <c r="W296" s="5" t="s">
        <v>222</v>
      </c>
    </row>
    <row r="297" spans="1:23" x14ac:dyDescent="0.35">
      <c r="A297" s="5">
        <v>15514497</v>
      </c>
      <c r="B297" s="5">
        <v>365</v>
      </c>
      <c r="C297" s="5" t="s">
        <v>33</v>
      </c>
      <c r="D297" s="5" t="s">
        <v>579</v>
      </c>
      <c r="E297" s="5" t="s">
        <v>580</v>
      </c>
      <c r="F297" s="5" t="s">
        <v>29</v>
      </c>
      <c r="G297" s="5" t="s">
        <v>1239</v>
      </c>
      <c r="H297" s="4" t="str">
        <f t="shared" si="4"/>
        <v>D81QPUT#ABA</v>
      </c>
      <c r="I297" s="5" t="s">
        <v>19</v>
      </c>
      <c r="J297" s="2">
        <v>106</v>
      </c>
      <c r="K297" s="3">
        <v>0</v>
      </c>
      <c r="L297" s="5">
        <v>35</v>
      </c>
      <c r="M297" s="6">
        <v>3.5</v>
      </c>
      <c r="N297" s="5" t="s">
        <v>36</v>
      </c>
      <c r="O297" s="5"/>
      <c r="P297" s="5" t="s">
        <v>36</v>
      </c>
      <c r="Q297" s="5" t="s">
        <v>36</v>
      </c>
      <c r="R297" s="5" t="s">
        <v>237</v>
      </c>
      <c r="S297" s="5" t="s">
        <v>181</v>
      </c>
      <c r="T297" s="5" t="s">
        <v>183</v>
      </c>
      <c r="U297" s="5" t="s">
        <v>184</v>
      </c>
      <c r="V297" s="5" t="s">
        <v>191</v>
      </c>
      <c r="W297" s="5" t="s">
        <v>1258</v>
      </c>
    </row>
    <row r="298" spans="1:23" x14ac:dyDescent="0.35">
      <c r="A298" s="5">
        <v>14753634</v>
      </c>
      <c r="B298" s="5">
        <v>265</v>
      </c>
      <c r="C298" s="5" t="s">
        <v>33</v>
      </c>
      <c r="D298" s="5" t="s">
        <v>53</v>
      </c>
      <c r="E298" s="5" t="s">
        <v>112</v>
      </c>
      <c r="F298" s="5" t="s">
        <v>42</v>
      </c>
      <c r="G298" s="5" t="s">
        <v>346</v>
      </c>
      <c r="H298" s="4" t="str">
        <f t="shared" si="4"/>
        <v>MKTV8</v>
      </c>
      <c r="I298" s="5" t="s">
        <v>43</v>
      </c>
      <c r="J298" s="2">
        <v>105</v>
      </c>
      <c r="K298" s="3">
        <v>0</v>
      </c>
      <c r="L298" s="5">
        <v>30</v>
      </c>
      <c r="M298" s="6">
        <v>3</v>
      </c>
      <c r="N298" s="5"/>
      <c r="O298" s="5"/>
      <c r="P298" s="5" t="s">
        <v>36</v>
      </c>
      <c r="Q298" s="5"/>
      <c r="R298" s="5"/>
      <c r="S298" s="5" t="s">
        <v>181</v>
      </c>
      <c r="T298" s="5" t="s">
        <v>194</v>
      </c>
      <c r="U298" s="5" t="s">
        <v>189</v>
      </c>
      <c r="V298" s="5" t="s">
        <v>185</v>
      </c>
      <c r="W298" s="5" t="s">
        <v>347</v>
      </c>
    </row>
    <row r="299" spans="1:23" x14ac:dyDescent="0.35">
      <c r="A299" s="5">
        <v>15366765</v>
      </c>
      <c r="B299" s="5" t="s">
        <v>57</v>
      </c>
      <c r="C299" s="5" t="s">
        <v>33</v>
      </c>
      <c r="D299" s="5" t="s">
        <v>53</v>
      </c>
      <c r="E299" s="5" t="s">
        <v>54</v>
      </c>
      <c r="F299" s="5" t="s">
        <v>29</v>
      </c>
      <c r="G299" s="5" t="s">
        <v>787</v>
      </c>
      <c r="H299" s="4" t="str">
        <f t="shared" si="4"/>
        <v>PB14250-266V</v>
      </c>
      <c r="I299" s="5" t="s">
        <v>280</v>
      </c>
      <c r="J299" s="2">
        <v>105</v>
      </c>
      <c r="K299" s="3">
        <v>0</v>
      </c>
      <c r="L299" s="5"/>
      <c r="M299" s="6"/>
      <c r="N299" s="5"/>
      <c r="O299" s="5"/>
      <c r="P299" s="5" t="s">
        <v>36</v>
      </c>
      <c r="Q299" s="5" t="s">
        <v>36</v>
      </c>
      <c r="R299" s="5" t="s">
        <v>235</v>
      </c>
      <c r="S299" s="5" t="s">
        <v>182</v>
      </c>
      <c r="T299" s="5" t="s">
        <v>183</v>
      </c>
      <c r="U299" s="5" t="s">
        <v>184</v>
      </c>
      <c r="V299" s="5" t="s">
        <v>185</v>
      </c>
      <c r="W299" s="5" t="s">
        <v>985</v>
      </c>
    </row>
    <row r="300" spans="1:23" x14ac:dyDescent="0.35">
      <c r="A300" s="5">
        <v>15193473</v>
      </c>
      <c r="B300" s="5">
        <v>265</v>
      </c>
      <c r="C300" s="5" t="s">
        <v>33</v>
      </c>
      <c r="D300" s="5" t="s">
        <v>53</v>
      </c>
      <c r="E300" s="5" t="s">
        <v>112</v>
      </c>
      <c r="F300" s="5" t="s">
        <v>42</v>
      </c>
      <c r="G300" s="5" t="s">
        <v>1932</v>
      </c>
      <c r="H300" s="4" t="str">
        <f t="shared" si="4"/>
        <v>D32G2AT#ABA</v>
      </c>
      <c r="I300" s="5" t="s">
        <v>19</v>
      </c>
      <c r="J300" s="2">
        <v>104</v>
      </c>
      <c r="K300" s="3">
        <v>104</v>
      </c>
      <c r="L300" s="5">
        <v>30</v>
      </c>
      <c r="M300" s="6">
        <v>3</v>
      </c>
      <c r="N300" s="5" t="s">
        <v>36</v>
      </c>
      <c r="O300" s="5"/>
      <c r="P300" s="5" t="s">
        <v>36</v>
      </c>
      <c r="Q300" s="5"/>
      <c r="R300" s="5"/>
      <c r="S300" s="5" t="s">
        <v>180</v>
      </c>
      <c r="T300" s="5" t="s">
        <v>194</v>
      </c>
      <c r="U300" s="5" t="s">
        <v>199</v>
      </c>
      <c r="V300" s="5" t="s">
        <v>185</v>
      </c>
      <c r="W300" s="5" t="s">
        <v>1963</v>
      </c>
    </row>
    <row r="301" spans="1:23" x14ac:dyDescent="0.35">
      <c r="A301" s="5">
        <v>15554883</v>
      </c>
      <c r="B301" s="5">
        <v>325</v>
      </c>
      <c r="C301" s="5" t="s">
        <v>38</v>
      </c>
      <c r="D301" s="5" t="s">
        <v>579</v>
      </c>
      <c r="E301" s="5" t="s">
        <v>580</v>
      </c>
      <c r="F301" s="5" t="s">
        <v>29</v>
      </c>
      <c r="G301" s="5" t="s">
        <v>1435</v>
      </c>
      <c r="H301" s="4" t="str">
        <f t="shared" si="4"/>
        <v>21YU0024US</v>
      </c>
      <c r="I301" s="5" t="s">
        <v>24</v>
      </c>
      <c r="J301" s="2">
        <v>103</v>
      </c>
      <c r="K301" s="3">
        <v>0</v>
      </c>
      <c r="L301" s="5">
        <v>20</v>
      </c>
      <c r="M301" s="6">
        <v>2</v>
      </c>
      <c r="N301" s="5"/>
      <c r="O301" s="5"/>
      <c r="P301" s="5" t="s">
        <v>36</v>
      </c>
      <c r="Q301" s="5" t="s">
        <v>36</v>
      </c>
      <c r="R301" s="5" t="s">
        <v>235</v>
      </c>
      <c r="S301" s="5" t="s">
        <v>182</v>
      </c>
      <c r="T301" s="5" t="s">
        <v>186</v>
      </c>
      <c r="U301" s="5" t="s">
        <v>184</v>
      </c>
      <c r="V301" s="5" t="s">
        <v>185</v>
      </c>
      <c r="W301" s="5" t="s">
        <v>1486</v>
      </c>
    </row>
    <row r="302" spans="1:23" x14ac:dyDescent="0.35">
      <c r="A302" s="5">
        <v>15195709</v>
      </c>
      <c r="B302" s="5">
        <v>235</v>
      </c>
      <c r="C302" s="5" t="s">
        <v>38</v>
      </c>
      <c r="D302" s="5" t="s">
        <v>53</v>
      </c>
      <c r="E302" s="5" t="s">
        <v>112</v>
      </c>
      <c r="F302" s="5" t="s">
        <v>42</v>
      </c>
      <c r="G302" s="5" t="s">
        <v>414</v>
      </c>
      <c r="H302" s="4" t="str">
        <f t="shared" si="4"/>
        <v>D33PKAT#ABA</v>
      </c>
      <c r="I302" s="5" t="s">
        <v>19</v>
      </c>
      <c r="J302" s="2">
        <v>103</v>
      </c>
      <c r="K302" s="3">
        <v>103</v>
      </c>
      <c r="L302" s="5">
        <v>15</v>
      </c>
      <c r="M302" s="6">
        <v>1.5</v>
      </c>
      <c r="N302" s="5" t="s">
        <v>36</v>
      </c>
      <c r="O302" s="5"/>
      <c r="P302" s="5" t="s">
        <v>36</v>
      </c>
      <c r="Q302" s="5"/>
      <c r="R302" s="5"/>
      <c r="S302" s="5" t="s">
        <v>182</v>
      </c>
      <c r="T302" s="5" t="s">
        <v>194</v>
      </c>
      <c r="U302" s="5" t="s">
        <v>184</v>
      </c>
      <c r="V302" s="5" t="s">
        <v>185</v>
      </c>
      <c r="W302" s="5" t="s">
        <v>417</v>
      </c>
    </row>
    <row r="303" spans="1:23" x14ac:dyDescent="0.35">
      <c r="A303" s="5">
        <v>14648167</v>
      </c>
      <c r="B303" s="5" t="s">
        <v>157</v>
      </c>
      <c r="C303" s="5" t="s">
        <v>38</v>
      </c>
      <c r="D303" s="5" t="s">
        <v>53</v>
      </c>
      <c r="E303" s="5" t="s">
        <v>112</v>
      </c>
      <c r="F303" s="5" t="s">
        <v>29</v>
      </c>
      <c r="G303" s="5" t="s">
        <v>423</v>
      </c>
      <c r="H303" s="4" t="str">
        <f t="shared" si="4"/>
        <v>21SQ0001US</v>
      </c>
      <c r="I303" s="5" t="s">
        <v>24</v>
      </c>
      <c r="J303" s="2">
        <v>102</v>
      </c>
      <c r="K303" s="3">
        <v>102</v>
      </c>
      <c r="L303" s="5">
        <v>15</v>
      </c>
      <c r="M303" s="6">
        <v>1.5</v>
      </c>
      <c r="N303" s="5"/>
      <c r="O303" s="5"/>
      <c r="P303" s="5" t="s">
        <v>36</v>
      </c>
      <c r="Q303" s="5"/>
      <c r="R303" s="5" t="s">
        <v>235</v>
      </c>
      <c r="S303" s="5" t="s">
        <v>182</v>
      </c>
      <c r="T303" s="5" t="s">
        <v>186</v>
      </c>
      <c r="U303" s="5" t="s">
        <v>184</v>
      </c>
      <c r="V303" s="5" t="s">
        <v>185</v>
      </c>
      <c r="W303" s="5" t="s">
        <v>972</v>
      </c>
    </row>
    <row r="304" spans="1:23" x14ac:dyDescent="0.35">
      <c r="A304" s="5">
        <v>15051469</v>
      </c>
      <c r="B304" s="5">
        <v>225</v>
      </c>
      <c r="C304" s="5" t="s">
        <v>38</v>
      </c>
      <c r="D304" s="5" t="s">
        <v>53</v>
      </c>
      <c r="E304" s="5" t="s">
        <v>112</v>
      </c>
      <c r="F304" s="5" t="s">
        <v>42</v>
      </c>
      <c r="G304" s="5" t="s">
        <v>486</v>
      </c>
      <c r="H304" s="4" t="str">
        <f t="shared" si="4"/>
        <v>13DQ001GUS</v>
      </c>
      <c r="I304" s="5" t="s">
        <v>24</v>
      </c>
      <c r="J304" s="2">
        <v>102</v>
      </c>
      <c r="K304" s="3">
        <v>0</v>
      </c>
      <c r="L304" s="5">
        <v>15</v>
      </c>
      <c r="M304" s="6">
        <v>1.5</v>
      </c>
      <c r="N304" s="5"/>
      <c r="O304" s="5"/>
      <c r="P304" s="5" t="s">
        <v>36</v>
      </c>
      <c r="Q304" s="5"/>
      <c r="R304" s="5"/>
      <c r="S304" s="5" t="s">
        <v>182</v>
      </c>
      <c r="T304" s="5" t="s">
        <v>183</v>
      </c>
      <c r="U304" s="5" t="s">
        <v>184</v>
      </c>
      <c r="V304" s="5" t="s">
        <v>185</v>
      </c>
      <c r="W304" s="5" t="s">
        <v>488</v>
      </c>
    </row>
    <row r="305" spans="1:23" x14ac:dyDescent="0.35">
      <c r="A305" s="5">
        <v>15650881</v>
      </c>
      <c r="B305" s="5" t="s">
        <v>115</v>
      </c>
      <c r="C305" s="5" t="s">
        <v>86</v>
      </c>
      <c r="D305" s="5" t="s">
        <v>53</v>
      </c>
      <c r="E305" s="5" t="s">
        <v>28</v>
      </c>
      <c r="F305" s="5" t="s">
        <v>29</v>
      </c>
      <c r="G305" s="5" t="s">
        <v>1298</v>
      </c>
      <c r="H305" s="4" t="str">
        <f t="shared" si="4"/>
        <v>21T9002HUS</v>
      </c>
      <c r="I305" s="5" t="s">
        <v>46</v>
      </c>
      <c r="J305" s="2">
        <v>102</v>
      </c>
      <c r="K305" s="3">
        <v>0</v>
      </c>
      <c r="L305" s="5"/>
      <c r="M305" s="5"/>
      <c r="N305" s="5"/>
      <c r="O305" s="5"/>
      <c r="P305" s="5"/>
      <c r="Q305" s="5"/>
      <c r="R305" s="5" t="s">
        <v>235</v>
      </c>
      <c r="S305" s="5" t="s">
        <v>182</v>
      </c>
      <c r="T305" s="5" t="s">
        <v>183</v>
      </c>
      <c r="U305" s="5"/>
      <c r="V305" s="5" t="s">
        <v>185</v>
      </c>
      <c r="W305" s="5" t="s">
        <v>2033</v>
      </c>
    </row>
    <row r="306" spans="1:23" x14ac:dyDescent="0.35">
      <c r="A306" s="5">
        <v>14566873</v>
      </c>
      <c r="B306" s="5" t="s">
        <v>126</v>
      </c>
      <c r="C306" s="5" t="s">
        <v>72</v>
      </c>
      <c r="D306" s="5" t="s">
        <v>53</v>
      </c>
      <c r="E306" s="5" t="s">
        <v>112</v>
      </c>
      <c r="F306" s="5" t="s">
        <v>29</v>
      </c>
      <c r="G306" s="5" t="s">
        <v>665</v>
      </c>
      <c r="H306" s="4" t="str">
        <f t="shared" si="4"/>
        <v>83F5001RUS</v>
      </c>
      <c r="I306" s="5" t="s">
        <v>62</v>
      </c>
      <c r="J306" s="2">
        <v>101</v>
      </c>
      <c r="K306" s="3">
        <v>0</v>
      </c>
      <c r="L306" s="5">
        <v>45</v>
      </c>
      <c r="M306" s="6">
        <v>4.5</v>
      </c>
      <c r="N306" s="5"/>
      <c r="O306" s="5"/>
      <c r="P306" s="5" t="s">
        <v>36</v>
      </c>
      <c r="Q306" s="5"/>
      <c r="R306" s="5" t="s">
        <v>237</v>
      </c>
      <c r="S306" s="5" t="s">
        <v>180</v>
      </c>
      <c r="T306" s="5" t="s">
        <v>194</v>
      </c>
      <c r="U306" s="5" t="s">
        <v>605</v>
      </c>
      <c r="V306" s="5" t="s">
        <v>185</v>
      </c>
      <c r="W306" s="5" t="s">
        <v>1020</v>
      </c>
    </row>
    <row r="307" spans="1:23" x14ac:dyDescent="0.35">
      <c r="A307" s="5">
        <v>15573123</v>
      </c>
      <c r="B307" s="5">
        <v>322</v>
      </c>
      <c r="C307" s="5" t="s">
        <v>38</v>
      </c>
      <c r="D307" s="5" t="s">
        <v>579</v>
      </c>
      <c r="E307" s="5" t="s">
        <v>580</v>
      </c>
      <c r="F307" s="5" t="s">
        <v>29</v>
      </c>
      <c r="G307" s="5" t="s">
        <v>1240</v>
      </c>
      <c r="H307" s="4" t="str">
        <f t="shared" si="4"/>
        <v>NX.BSDAA.002</v>
      </c>
      <c r="I307" s="5" t="s">
        <v>23</v>
      </c>
      <c r="J307" s="2">
        <v>100</v>
      </c>
      <c r="K307" s="3">
        <v>0</v>
      </c>
      <c r="L307" s="5">
        <v>70</v>
      </c>
      <c r="M307" s="6">
        <v>7</v>
      </c>
      <c r="N307" s="5"/>
      <c r="O307" s="5"/>
      <c r="P307" s="5" t="s">
        <v>36</v>
      </c>
      <c r="Q307" s="5" t="s">
        <v>36</v>
      </c>
      <c r="R307" s="5" t="s">
        <v>235</v>
      </c>
      <c r="S307" s="5" t="s">
        <v>182</v>
      </c>
      <c r="T307" s="5" t="s">
        <v>183</v>
      </c>
      <c r="U307" s="5"/>
      <c r="V307" s="5" t="s">
        <v>185</v>
      </c>
      <c r="W307" s="5" t="s">
        <v>1259</v>
      </c>
    </row>
    <row r="308" spans="1:23" x14ac:dyDescent="0.35">
      <c r="A308" s="5">
        <v>15658737</v>
      </c>
      <c r="B308" s="5" t="s">
        <v>77</v>
      </c>
      <c r="C308" s="5" t="s">
        <v>38</v>
      </c>
      <c r="D308" s="5" t="s">
        <v>53</v>
      </c>
      <c r="E308" s="5" t="s">
        <v>54</v>
      </c>
      <c r="F308" s="5" t="s">
        <v>29</v>
      </c>
      <c r="G308" s="5" t="s">
        <v>1561</v>
      </c>
      <c r="H308" s="4" t="str">
        <f t="shared" si="4"/>
        <v>21U2002LUS</v>
      </c>
      <c r="I308" s="5" t="s">
        <v>46</v>
      </c>
      <c r="J308" s="2">
        <v>100</v>
      </c>
      <c r="K308" s="3">
        <v>0</v>
      </c>
      <c r="L308" s="5"/>
      <c r="M308" s="6"/>
      <c r="N308" s="5"/>
      <c r="O308" s="5"/>
      <c r="P308" s="5" t="s">
        <v>36</v>
      </c>
      <c r="Q308" s="5" t="s">
        <v>36</v>
      </c>
      <c r="R308" s="5" t="s">
        <v>235</v>
      </c>
      <c r="S308" s="5" t="s">
        <v>182</v>
      </c>
      <c r="T308" s="5" t="s">
        <v>183</v>
      </c>
      <c r="U308" s="5"/>
      <c r="V308" s="5" t="s">
        <v>185</v>
      </c>
      <c r="W308" s="5" t="s">
        <v>1617</v>
      </c>
    </row>
    <row r="309" spans="1:23" x14ac:dyDescent="0.35">
      <c r="A309" s="5">
        <v>15573126</v>
      </c>
      <c r="B309" s="5">
        <v>322</v>
      </c>
      <c r="C309" s="5" t="s">
        <v>38</v>
      </c>
      <c r="D309" s="5" t="s">
        <v>579</v>
      </c>
      <c r="E309" s="5" t="s">
        <v>580</v>
      </c>
      <c r="F309" s="5" t="s">
        <v>29</v>
      </c>
      <c r="G309" s="5" t="s">
        <v>1705</v>
      </c>
      <c r="H309" s="4" t="str">
        <f t="shared" si="4"/>
        <v>NX.BS8AA.001</v>
      </c>
      <c r="I309" s="5" t="s">
        <v>23</v>
      </c>
      <c r="J309" s="2">
        <v>100</v>
      </c>
      <c r="K309" s="3">
        <v>0</v>
      </c>
      <c r="L309" s="5">
        <v>70</v>
      </c>
      <c r="M309" s="6">
        <v>7</v>
      </c>
      <c r="N309" s="5"/>
      <c r="O309" s="5"/>
      <c r="P309" s="5" t="s">
        <v>36</v>
      </c>
      <c r="Q309" s="5" t="s">
        <v>36</v>
      </c>
      <c r="R309" s="5" t="s">
        <v>235</v>
      </c>
      <c r="S309" s="5" t="s">
        <v>182</v>
      </c>
      <c r="T309" s="5" t="s">
        <v>183</v>
      </c>
      <c r="U309" s="5"/>
      <c r="V309" s="5" t="s">
        <v>185</v>
      </c>
      <c r="W309" s="5" t="s">
        <v>1734</v>
      </c>
    </row>
    <row r="310" spans="1:23" x14ac:dyDescent="0.35">
      <c r="A310" s="5">
        <v>15573127</v>
      </c>
      <c r="B310" s="5">
        <v>355</v>
      </c>
      <c r="C310" s="5" t="s">
        <v>33</v>
      </c>
      <c r="D310" s="5" t="s">
        <v>579</v>
      </c>
      <c r="E310" s="5" t="s">
        <v>580</v>
      </c>
      <c r="F310" s="5" t="s">
        <v>29</v>
      </c>
      <c r="G310" s="5" t="s">
        <v>1706</v>
      </c>
      <c r="H310" s="4" t="str">
        <f t="shared" si="4"/>
        <v>NX.BS8AA.002</v>
      </c>
      <c r="I310" s="5" t="s">
        <v>23</v>
      </c>
      <c r="J310" s="2">
        <v>100</v>
      </c>
      <c r="K310" s="3">
        <v>0</v>
      </c>
      <c r="L310" s="5">
        <v>85</v>
      </c>
      <c r="M310" s="6">
        <v>8.5</v>
      </c>
      <c r="N310" s="5"/>
      <c r="O310" s="5"/>
      <c r="P310" s="5" t="s">
        <v>36</v>
      </c>
      <c r="Q310" s="5" t="s">
        <v>36</v>
      </c>
      <c r="R310" s="5" t="s">
        <v>235</v>
      </c>
      <c r="S310" s="5" t="s">
        <v>182</v>
      </c>
      <c r="T310" s="5" t="s">
        <v>183</v>
      </c>
      <c r="U310" s="5"/>
      <c r="V310" s="5" t="s">
        <v>185</v>
      </c>
      <c r="W310" s="5" t="s">
        <v>1735</v>
      </c>
    </row>
    <row r="311" spans="1:23" x14ac:dyDescent="0.35">
      <c r="A311" s="5">
        <v>15494662</v>
      </c>
      <c r="B311" s="5">
        <v>325</v>
      </c>
      <c r="C311" s="5" t="s">
        <v>38</v>
      </c>
      <c r="D311" s="5" t="s">
        <v>579</v>
      </c>
      <c r="E311" s="5" t="s">
        <v>580</v>
      </c>
      <c r="F311" s="5" t="s">
        <v>29</v>
      </c>
      <c r="G311" s="5" t="s">
        <v>1711</v>
      </c>
      <c r="H311" s="4" t="str">
        <f t="shared" si="4"/>
        <v>NP764BJG-CA1US</v>
      </c>
      <c r="I311" s="5" t="s">
        <v>1183</v>
      </c>
      <c r="J311" s="2">
        <v>100</v>
      </c>
      <c r="K311" s="3">
        <v>0</v>
      </c>
      <c r="L311" s="5">
        <v>70</v>
      </c>
      <c r="M311" s="6">
        <v>7</v>
      </c>
      <c r="N311" s="5"/>
      <c r="O311" s="5" t="s">
        <v>36</v>
      </c>
      <c r="P311" s="5" t="s">
        <v>36</v>
      </c>
      <c r="Q311" s="5" t="s">
        <v>36</v>
      </c>
      <c r="R311" s="5" t="s">
        <v>237</v>
      </c>
      <c r="S311" s="5" t="s">
        <v>181</v>
      </c>
      <c r="T311" s="5" t="s">
        <v>183</v>
      </c>
      <c r="U311" s="5"/>
      <c r="V311" s="5" t="s">
        <v>185</v>
      </c>
      <c r="W311" s="5" t="s">
        <v>1740</v>
      </c>
    </row>
    <row r="312" spans="1:23" x14ac:dyDescent="0.35">
      <c r="A312" s="5">
        <v>14729086</v>
      </c>
      <c r="B312" s="5">
        <v>235</v>
      </c>
      <c r="C312" s="5" t="s">
        <v>38</v>
      </c>
      <c r="D312" s="5" t="s">
        <v>53</v>
      </c>
      <c r="E312" s="5" t="s">
        <v>112</v>
      </c>
      <c r="F312" s="5" t="s">
        <v>42</v>
      </c>
      <c r="G312" s="5" t="s">
        <v>1934</v>
      </c>
      <c r="H312" s="4" t="str">
        <f t="shared" si="4"/>
        <v>BH9H0UT#ABA</v>
      </c>
      <c r="I312" s="5" t="s">
        <v>19</v>
      </c>
      <c r="J312" s="2">
        <v>99</v>
      </c>
      <c r="K312" s="3">
        <v>0</v>
      </c>
      <c r="L312" s="5">
        <v>15</v>
      </c>
      <c r="M312" s="6">
        <v>1.5</v>
      </c>
      <c r="N312" s="5" t="s">
        <v>36</v>
      </c>
      <c r="O312" s="5"/>
      <c r="P312" s="5" t="s">
        <v>36</v>
      </c>
      <c r="Q312" s="5"/>
      <c r="R312" s="5"/>
      <c r="S312" s="5" t="s">
        <v>182</v>
      </c>
      <c r="T312" s="5" t="s">
        <v>183</v>
      </c>
      <c r="U312" s="5" t="s">
        <v>184</v>
      </c>
      <c r="V312" s="5" t="s">
        <v>185</v>
      </c>
      <c r="W312" s="5" t="s">
        <v>1965</v>
      </c>
    </row>
    <row r="313" spans="1:23" x14ac:dyDescent="0.35">
      <c r="A313" s="5">
        <v>15494658</v>
      </c>
      <c r="B313" s="5">
        <v>325</v>
      </c>
      <c r="C313" s="5" t="s">
        <v>38</v>
      </c>
      <c r="D313" s="5" t="s">
        <v>579</v>
      </c>
      <c r="E313" s="5" t="s">
        <v>580</v>
      </c>
      <c r="F313" s="5" t="s">
        <v>29</v>
      </c>
      <c r="G313" s="5" t="s">
        <v>1522</v>
      </c>
      <c r="H313" s="4" t="str">
        <f t="shared" si="4"/>
        <v>NP744BJG-CA2US</v>
      </c>
      <c r="I313" s="5" t="s">
        <v>1183</v>
      </c>
      <c r="J313" s="2">
        <v>99</v>
      </c>
      <c r="K313" s="3">
        <v>0</v>
      </c>
      <c r="L313" s="5">
        <v>70</v>
      </c>
      <c r="M313" s="6">
        <v>7</v>
      </c>
      <c r="N313" s="5"/>
      <c r="O313" s="5"/>
      <c r="P313" s="5" t="s">
        <v>36</v>
      </c>
      <c r="Q313" s="5" t="s">
        <v>36</v>
      </c>
      <c r="R313" s="5" t="s">
        <v>235</v>
      </c>
      <c r="S313" s="5" t="s">
        <v>182</v>
      </c>
      <c r="T313" s="5" t="s">
        <v>186</v>
      </c>
      <c r="U313" s="5"/>
      <c r="V313" s="5" t="s">
        <v>185</v>
      </c>
      <c r="W313" s="5" t="s">
        <v>1540</v>
      </c>
    </row>
    <row r="314" spans="1:23" x14ac:dyDescent="0.35">
      <c r="A314" s="5">
        <v>15159191</v>
      </c>
      <c r="B314" s="5" t="s">
        <v>115</v>
      </c>
      <c r="C314" s="5" t="s">
        <v>86</v>
      </c>
      <c r="D314" s="5" t="s">
        <v>53</v>
      </c>
      <c r="E314" s="5" t="s">
        <v>28</v>
      </c>
      <c r="F314" s="5" t="s">
        <v>29</v>
      </c>
      <c r="G314" s="5" t="s">
        <v>2140</v>
      </c>
      <c r="H314" s="4" t="str">
        <f t="shared" si="4"/>
        <v>21UY0000US</v>
      </c>
      <c r="I314" s="5" t="s">
        <v>24</v>
      </c>
      <c r="J314" s="2">
        <v>99</v>
      </c>
      <c r="K314" s="3">
        <v>0</v>
      </c>
      <c r="L314" s="5">
        <v>50</v>
      </c>
      <c r="M314" s="6">
        <v>5</v>
      </c>
      <c r="N314" s="5"/>
      <c r="O314" s="5"/>
      <c r="P314" s="5"/>
      <c r="Q314" s="5"/>
      <c r="R314" s="5" t="s">
        <v>235</v>
      </c>
      <c r="S314" s="5" t="s">
        <v>182</v>
      </c>
      <c r="T314" s="5" t="s">
        <v>183</v>
      </c>
      <c r="U314" s="5" t="s">
        <v>184</v>
      </c>
      <c r="V314" s="5" t="s">
        <v>185</v>
      </c>
      <c r="W314" s="5" t="s">
        <v>2159</v>
      </c>
    </row>
    <row r="315" spans="1:23" x14ac:dyDescent="0.35">
      <c r="A315" s="5">
        <v>15419850</v>
      </c>
      <c r="B315" s="5" t="s">
        <v>1105</v>
      </c>
      <c r="C315" s="5" t="s">
        <v>1106</v>
      </c>
      <c r="D315" s="5" t="s">
        <v>579</v>
      </c>
      <c r="E315" s="5" t="s">
        <v>580</v>
      </c>
      <c r="F315" s="5" t="s">
        <v>29</v>
      </c>
      <c r="G315" s="5" t="s">
        <v>1111</v>
      </c>
      <c r="H315" s="4" t="str">
        <f t="shared" si="4"/>
        <v>EP2-51079</v>
      </c>
      <c r="I315" s="5" t="s">
        <v>45</v>
      </c>
      <c r="J315" s="2">
        <v>98</v>
      </c>
      <c r="K315" s="3">
        <v>0</v>
      </c>
      <c r="L315" s="5"/>
      <c r="M315" s="5"/>
      <c r="N315" s="5"/>
      <c r="O315" s="5"/>
      <c r="P315" s="5" t="s">
        <v>36</v>
      </c>
      <c r="Q315" s="5" t="s">
        <v>36</v>
      </c>
      <c r="R315" s="5" t="s">
        <v>243</v>
      </c>
      <c r="S315" s="5" t="s">
        <v>182</v>
      </c>
      <c r="T315" s="5" t="s">
        <v>186</v>
      </c>
      <c r="U315" s="5"/>
      <c r="V315" s="5" t="s">
        <v>185</v>
      </c>
      <c r="W315" s="5" t="s">
        <v>1143</v>
      </c>
    </row>
    <row r="316" spans="1:23" x14ac:dyDescent="0.35">
      <c r="A316" s="5">
        <v>14823518</v>
      </c>
      <c r="B316" s="5" t="s">
        <v>137</v>
      </c>
      <c r="C316" s="5" t="s">
        <v>33</v>
      </c>
      <c r="D316" s="5" t="s">
        <v>53</v>
      </c>
      <c r="E316" s="5" t="s">
        <v>112</v>
      </c>
      <c r="F316" s="5" t="s">
        <v>42</v>
      </c>
      <c r="G316" s="5" t="s">
        <v>1325</v>
      </c>
      <c r="H316" s="4" t="str">
        <f t="shared" si="4"/>
        <v>PY4JY</v>
      </c>
      <c r="I316" s="5" t="s">
        <v>43</v>
      </c>
      <c r="J316" s="2">
        <v>98</v>
      </c>
      <c r="K316" s="3">
        <v>0</v>
      </c>
      <c r="L316" s="5"/>
      <c r="M316" s="6"/>
      <c r="N316" s="5"/>
      <c r="O316" s="5"/>
      <c r="P316" s="5" t="s">
        <v>36</v>
      </c>
      <c r="Q316" s="5"/>
      <c r="R316" s="5"/>
      <c r="S316" s="5" t="s">
        <v>182</v>
      </c>
      <c r="T316" s="5" t="s">
        <v>186</v>
      </c>
      <c r="U316" s="5"/>
      <c r="V316" s="5" t="s">
        <v>185</v>
      </c>
      <c r="W316" s="5" t="s">
        <v>1340</v>
      </c>
    </row>
    <row r="317" spans="1:23" x14ac:dyDescent="0.35">
      <c r="A317" s="5">
        <v>14754882</v>
      </c>
      <c r="B317" s="5" t="s">
        <v>127</v>
      </c>
      <c r="C317" s="5" t="s">
        <v>33</v>
      </c>
      <c r="D317" s="5" t="s">
        <v>53</v>
      </c>
      <c r="E317" s="5" t="s">
        <v>112</v>
      </c>
      <c r="F317" s="5" t="s">
        <v>42</v>
      </c>
      <c r="G317" s="5" t="s">
        <v>1776</v>
      </c>
      <c r="H317" s="4" t="str">
        <f t="shared" si="4"/>
        <v>BN5F4UT#ABA</v>
      </c>
      <c r="I317" s="5" t="s">
        <v>19</v>
      </c>
      <c r="J317" s="2">
        <v>98</v>
      </c>
      <c r="K317" s="3">
        <v>0</v>
      </c>
      <c r="L317" s="5">
        <v>30</v>
      </c>
      <c r="M317" s="6">
        <v>3</v>
      </c>
      <c r="N317" s="5" t="s">
        <v>36</v>
      </c>
      <c r="O317" s="5"/>
      <c r="P317" s="5" t="s">
        <v>36</v>
      </c>
      <c r="Q317" s="5"/>
      <c r="R317" s="5"/>
      <c r="S317" s="5" t="s">
        <v>181</v>
      </c>
      <c r="T317" s="5" t="s">
        <v>194</v>
      </c>
      <c r="U317" s="5" t="s">
        <v>205</v>
      </c>
      <c r="V317" s="5" t="s">
        <v>185</v>
      </c>
      <c r="W317" s="5" t="s">
        <v>1802</v>
      </c>
    </row>
    <row r="318" spans="1:23" x14ac:dyDescent="0.35">
      <c r="A318" s="5">
        <v>15569677</v>
      </c>
      <c r="B318" s="5">
        <v>355</v>
      </c>
      <c r="C318" s="5" t="s">
        <v>33</v>
      </c>
      <c r="D318" s="5" t="s">
        <v>579</v>
      </c>
      <c r="E318" s="5" t="s">
        <v>580</v>
      </c>
      <c r="F318" s="5" t="s">
        <v>29</v>
      </c>
      <c r="G318" s="5" t="s">
        <v>1931</v>
      </c>
      <c r="H318" s="4" t="str">
        <f t="shared" si="4"/>
        <v>21WN00BXUS</v>
      </c>
      <c r="I318" s="5" t="s">
        <v>24</v>
      </c>
      <c r="J318" s="2">
        <v>97</v>
      </c>
      <c r="K318" s="3">
        <v>0</v>
      </c>
      <c r="L318" s="5">
        <v>85</v>
      </c>
      <c r="M318" s="6">
        <v>8.5</v>
      </c>
      <c r="N318" s="5"/>
      <c r="O318" s="5"/>
      <c r="P318" s="5" t="s">
        <v>36</v>
      </c>
      <c r="Q318" s="5" t="s">
        <v>36</v>
      </c>
      <c r="R318" s="5" t="s">
        <v>235</v>
      </c>
      <c r="S318" s="5" t="s">
        <v>182</v>
      </c>
      <c r="T318" s="5" t="s">
        <v>183</v>
      </c>
      <c r="U318" s="5"/>
      <c r="V318" s="5" t="s">
        <v>185</v>
      </c>
      <c r="W318" s="5" t="s">
        <v>1962</v>
      </c>
    </row>
    <row r="319" spans="1:23" x14ac:dyDescent="0.35">
      <c r="A319" s="5">
        <v>14753710</v>
      </c>
      <c r="B319" s="5" t="s">
        <v>285</v>
      </c>
      <c r="C319" s="5" t="s">
        <v>38</v>
      </c>
      <c r="D319" s="5" t="s">
        <v>53</v>
      </c>
      <c r="E319" s="5" t="s">
        <v>112</v>
      </c>
      <c r="F319" s="5" t="s">
        <v>42</v>
      </c>
      <c r="G319" s="5" t="s">
        <v>286</v>
      </c>
      <c r="H319" s="4" t="str">
        <f t="shared" si="4"/>
        <v>BM6M6UT#ABA</v>
      </c>
      <c r="I319" s="5" t="s">
        <v>19</v>
      </c>
      <c r="J319" s="2">
        <v>97</v>
      </c>
      <c r="K319" s="3">
        <v>0</v>
      </c>
      <c r="L319" s="5">
        <v>15</v>
      </c>
      <c r="M319" s="6">
        <v>1.5</v>
      </c>
      <c r="N319" s="5" t="s">
        <v>36</v>
      </c>
      <c r="O319" s="5"/>
      <c r="P319" s="5" t="s">
        <v>36</v>
      </c>
      <c r="Q319" s="5"/>
      <c r="R319" s="5"/>
      <c r="S319" s="5" t="s">
        <v>181</v>
      </c>
      <c r="T319" s="5" t="s">
        <v>194</v>
      </c>
      <c r="U319" s="5" t="s">
        <v>210</v>
      </c>
      <c r="V319" s="5" t="s">
        <v>185</v>
      </c>
      <c r="W319" s="5" t="s">
        <v>288</v>
      </c>
    </row>
    <row r="320" spans="1:23" x14ac:dyDescent="0.35">
      <c r="A320" s="5">
        <v>15573124</v>
      </c>
      <c r="B320" s="5">
        <v>322</v>
      </c>
      <c r="C320" s="5" t="s">
        <v>38</v>
      </c>
      <c r="D320" s="5" t="s">
        <v>579</v>
      </c>
      <c r="E320" s="5" t="s">
        <v>580</v>
      </c>
      <c r="F320" s="5" t="s">
        <v>29</v>
      </c>
      <c r="G320" s="5" t="s">
        <v>1707</v>
      </c>
      <c r="H320" s="4" t="str">
        <f t="shared" si="4"/>
        <v>NX.BXCAA.001</v>
      </c>
      <c r="I320" s="5" t="s">
        <v>23</v>
      </c>
      <c r="J320" s="2">
        <v>97</v>
      </c>
      <c r="K320" s="3">
        <v>0</v>
      </c>
      <c r="L320" s="5">
        <v>70</v>
      </c>
      <c r="M320" s="6">
        <v>7</v>
      </c>
      <c r="N320" s="5"/>
      <c r="O320" s="5"/>
      <c r="P320" s="5" t="s">
        <v>36</v>
      </c>
      <c r="Q320" s="5" t="s">
        <v>36</v>
      </c>
      <c r="R320" s="5" t="s">
        <v>237</v>
      </c>
      <c r="S320" s="5" t="s">
        <v>182</v>
      </c>
      <c r="T320" s="5" t="s">
        <v>183</v>
      </c>
      <c r="U320" s="5"/>
      <c r="V320" s="5" t="s">
        <v>185</v>
      </c>
      <c r="W320" s="5" t="s">
        <v>1736</v>
      </c>
    </row>
    <row r="321" spans="1:23" x14ac:dyDescent="0.35">
      <c r="A321" s="5">
        <v>14705782</v>
      </c>
      <c r="B321" s="5">
        <v>265</v>
      </c>
      <c r="C321" s="5" t="s">
        <v>33</v>
      </c>
      <c r="D321" s="5" t="s">
        <v>53</v>
      </c>
      <c r="E321" s="5" t="s">
        <v>112</v>
      </c>
      <c r="F321" s="5" t="s">
        <v>42</v>
      </c>
      <c r="G321" s="5" t="s">
        <v>274</v>
      </c>
      <c r="H321" s="4" t="str">
        <f t="shared" si="4"/>
        <v>30HT0053US</v>
      </c>
      <c r="I321" s="5" t="s">
        <v>24</v>
      </c>
      <c r="J321" s="2">
        <v>95</v>
      </c>
      <c r="K321" s="3">
        <v>42</v>
      </c>
      <c r="L321" s="5">
        <v>30</v>
      </c>
      <c r="M321" s="6">
        <v>3</v>
      </c>
      <c r="N321" s="5" t="s">
        <v>36</v>
      </c>
      <c r="O321" s="5"/>
      <c r="P321" s="5" t="s">
        <v>36</v>
      </c>
      <c r="Q321" s="5"/>
      <c r="R321" s="5"/>
      <c r="S321" s="5" t="s">
        <v>182</v>
      </c>
      <c r="T321" s="5" t="s">
        <v>183</v>
      </c>
      <c r="U321" s="5" t="s">
        <v>184</v>
      </c>
      <c r="V321" s="5" t="s">
        <v>185</v>
      </c>
      <c r="W321" s="5" t="s">
        <v>276</v>
      </c>
    </row>
    <row r="322" spans="1:23" x14ac:dyDescent="0.35">
      <c r="A322" s="5">
        <v>15053863</v>
      </c>
      <c r="B322" s="5" t="s">
        <v>105</v>
      </c>
      <c r="C322" s="5" t="s">
        <v>106</v>
      </c>
      <c r="D322" s="5" t="s">
        <v>34</v>
      </c>
      <c r="E322" s="5" t="s">
        <v>41</v>
      </c>
      <c r="F322" s="5" t="s">
        <v>76</v>
      </c>
      <c r="G322" s="5" t="s">
        <v>868</v>
      </c>
      <c r="H322" s="4" t="str">
        <f t="shared" ref="H322:H385" si="5">HYPERLINK(_xlfn.CONCAT("https://partnerfirst.us.tdsynnex.com/commerce/part/technote?index=1&amp;_source=ProductSearchResult&amp;advID=-1&amp;skuNo=",A322,"&amp;redirectReq=1"),G322)</f>
        <v>DT.Z5BAA.001</v>
      </c>
      <c r="I322" s="5" t="s">
        <v>23</v>
      </c>
      <c r="J322" s="2">
        <v>95</v>
      </c>
      <c r="K322" s="3">
        <v>0</v>
      </c>
      <c r="L322" s="5"/>
      <c r="M322" s="5"/>
      <c r="N322" s="5"/>
      <c r="O322" s="5"/>
      <c r="P322" s="5"/>
      <c r="Q322" s="5"/>
      <c r="R322" s="5"/>
      <c r="S322" s="5" t="s">
        <v>182</v>
      </c>
      <c r="T322" s="5" t="s">
        <v>186</v>
      </c>
      <c r="U322" s="5" t="s">
        <v>184</v>
      </c>
      <c r="V322" s="5" t="s">
        <v>178</v>
      </c>
      <c r="W322" s="5" t="s">
        <v>872</v>
      </c>
    </row>
    <row r="323" spans="1:23" x14ac:dyDescent="0.35">
      <c r="A323" s="5">
        <v>14975151</v>
      </c>
      <c r="B323" s="5" t="s">
        <v>52</v>
      </c>
      <c r="C323" s="5" t="s">
        <v>38</v>
      </c>
      <c r="D323" s="5" t="s">
        <v>53</v>
      </c>
      <c r="E323" s="5" t="s">
        <v>54</v>
      </c>
      <c r="F323" s="5" t="s">
        <v>29</v>
      </c>
      <c r="G323" s="5" t="s">
        <v>268</v>
      </c>
      <c r="H323" s="4" t="str">
        <f t="shared" si="5"/>
        <v>50WKW</v>
      </c>
      <c r="I323" s="5" t="s">
        <v>43</v>
      </c>
      <c r="J323" s="2">
        <v>94</v>
      </c>
      <c r="K323" s="3">
        <v>74</v>
      </c>
      <c r="L323" s="5"/>
      <c r="M323" s="6"/>
      <c r="N323" s="5" t="s">
        <v>36</v>
      </c>
      <c r="O323" s="5"/>
      <c r="P323" s="5" t="s">
        <v>36</v>
      </c>
      <c r="Q323" s="5" t="s">
        <v>36</v>
      </c>
      <c r="R323" s="5" t="s">
        <v>237</v>
      </c>
      <c r="S323" s="5" t="s">
        <v>182</v>
      </c>
      <c r="T323" s="5" t="s">
        <v>186</v>
      </c>
      <c r="U323" s="5" t="s">
        <v>229</v>
      </c>
      <c r="V323" s="5" t="s">
        <v>185</v>
      </c>
      <c r="W323" s="5" t="s">
        <v>1001</v>
      </c>
    </row>
    <row r="324" spans="1:23" x14ac:dyDescent="0.35">
      <c r="A324" s="5">
        <v>8806048</v>
      </c>
      <c r="B324" s="5" t="s">
        <v>769</v>
      </c>
      <c r="C324" s="5" t="s">
        <v>31</v>
      </c>
      <c r="D324" s="5" t="s">
        <v>27</v>
      </c>
      <c r="E324" s="5" t="s">
        <v>28</v>
      </c>
      <c r="F324" s="5" t="s">
        <v>29</v>
      </c>
      <c r="G324" s="5" t="s">
        <v>770</v>
      </c>
      <c r="H324" s="4" t="str">
        <f t="shared" si="5"/>
        <v>FZ-55JA601BM</v>
      </c>
      <c r="I324" s="5" t="s">
        <v>89</v>
      </c>
      <c r="J324" s="2">
        <v>94</v>
      </c>
      <c r="K324" s="3">
        <v>10</v>
      </c>
      <c r="L324" s="5"/>
      <c r="M324" s="6"/>
      <c r="N324" s="5" t="s">
        <v>36</v>
      </c>
      <c r="O324" s="5"/>
      <c r="P324" s="5"/>
      <c r="Q324" s="5"/>
      <c r="R324" s="5" t="s">
        <v>235</v>
      </c>
      <c r="S324" s="5" t="s">
        <v>182</v>
      </c>
      <c r="T324" s="5" t="s">
        <v>183</v>
      </c>
      <c r="U324" s="5" t="s">
        <v>177</v>
      </c>
      <c r="V324" s="5" t="s">
        <v>185</v>
      </c>
      <c r="W324" s="5" t="s">
        <v>772</v>
      </c>
    </row>
    <row r="325" spans="1:23" x14ac:dyDescent="0.35">
      <c r="A325" s="5">
        <v>14649056</v>
      </c>
      <c r="B325" s="5">
        <v>235</v>
      </c>
      <c r="C325" s="5" t="s">
        <v>38</v>
      </c>
      <c r="D325" s="5" t="s">
        <v>53</v>
      </c>
      <c r="E325" s="5" t="s">
        <v>112</v>
      </c>
      <c r="F325" s="5" t="s">
        <v>42</v>
      </c>
      <c r="G325" s="5" t="s">
        <v>816</v>
      </c>
      <c r="H325" s="4" t="str">
        <f t="shared" si="5"/>
        <v>9N7G9</v>
      </c>
      <c r="I325" s="5" t="s">
        <v>43</v>
      </c>
      <c r="J325" s="2">
        <v>93</v>
      </c>
      <c r="K325" s="3">
        <v>0</v>
      </c>
      <c r="L325" s="5">
        <v>15</v>
      </c>
      <c r="M325" s="6">
        <v>1.5</v>
      </c>
      <c r="N325" s="5"/>
      <c r="O325" s="5"/>
      <c r="P325" s="5" t="s">
        <v>36</v>
      </c>
      <c r="Q325" s="5"/>
      <c r="R325" s="5"/>
      <c r="S325" s="5" t="s">
        <v>182</v>
      </c>
      <c r="T325" s="5" t="s">
        <v>183</v>
      </c>
      <c r="U325" s="5"/>
      <c r="V325" s="5" t="s">
        <v>185</v>
      </c>
      <c r="W325" s="5" t="s">
        <v>536</v>
      </c>
    </row>
    <row r="326" spans="1:23" x14ac:dyDescent="0.35">
      <c r="A326" s="5">
        <v>15183142</v>
      </c>
      <c r="B326" s="5" t="s">
        <v>498</v>
      </c>
      <c r="C326" s="5" t="s">
        <v>72</v>
      </c>
      <c r="D326" s="5" t="s">
        <v>53</v>
      </c>
      <c r="E326" s="5" t="s">
        <v>112</v>
      </c>
      <c r="F326" s="5" t="s">
        <v>42</v>
      </c>
      <c r="G326" s="5" t="s">
        <v>499</v>
      </c>
      <c r="H326" s="4" t="str">
        <f t="shared" si="5"/>
        <v>D32NMUT#ABA</v>
      </c>
      <c r="I326" s="5" t="s">
        <v>19</v>
      </c>
      <c r="J326" s="2">
        <v>93</v>
      </c>
      <c r="K326" s="3">
        <v>11</v>
      </c>
      <c r="L326" s="5"/>
      <c r="M326" s="6"/>
      <c r="N326" s="5" t="s">
        <v>36</v>
      </c>
      <c r="O326" s="5"/>
      <c r="P326" s="5" t="s">
        <v>36</v>
      </c>
      <c r="Q326" s="5"/>
      <c r="R326" s="5"/>
      <c r="S326" s="5" t="s">
        <v>181</v>
      </c>
      <c r="T326" s="5" t="s">
        <v>183</v>
      </c>
      <c r="U326" s="5" t="s">
        <v>184</v>
      </c>
      <c r="V326" s="5" t="s">
        <v>185</v>
      </c>
      <c r="W326" s="5" t="s">
        <v>504</v>
      </c>
    </row>
    <row r="327" spans="1:23" x14ac:dyDescent="0.35">
      <c r="A327" s="5">
        <v>14412487</v>
      </c>
      <c r="B327" s="5" t="s">
        <v>52</v>
      </c>
      <c r="C327" s="5" t="s">
        <v>38</v>
      </c>
      <c r="D327" s="5" t="s">
        <v>53</v>
      </c>
      <c r="E327" s="5" t="s">
        <v>54</v>
      </c>
      <c r="F327" s="5" t="s">
        <v>29</v>
      </c>
      <c r="G327" s="5" t="s">
        <v>934</v>
      </c>
      <c r="H327" s="4" t="str">
        <f t="shared" si="5"/>
        <v>EP2-33242</v>
      </c>
      <c r="I327" s="5" t="s">
        <v>45</v>
      </c>
      <c r="J327" s="2">
        <v>91</v>
      </c>
      <c r="K327" s="3">
        <v>0</v>
      </c>
      <c r="L327" s="5"/>
      <c r="M327" s="6"/>
      <c r="N327" s="5"/>
      <c r="O327" s="5"/>
      <c r="P327" s="5" t="s">
        <v>36</v>
      </c>
      <c r="Q327" s="5" t="s">
        <v>36</v>
      </c>
      <c r="R327" s="5" t="s">
        <v>241</v>
      </c>
      <c r="S327" s="5" t="s">
        <v>182</v>
      </c>
      <c r="T327" s="5" t="s">
        <v>186</v>
      </c>
      <c r="U327" s="5" t="s">
        <v>188</v>
      </c>
      <c r="V327" s="5" t="s">
        <v>185</v>
      </c>
      <c r="W327" s="5" t="s">
        <v>945</v>
      </c>
    </row>
    <row r="328" spans="1:23" x14ac:dyDescent="0.35">
      <c r="A328" s="5">
        <v>15419976</v>
      </c>
      <c r="B328" s="5">
        <v>335</v>
      </c>
      <c r="C328" s="5" t="s">
        <v>38</v>
      </c>
      <c r="D328" s="5" t="s">
        <v>579</v>
      </c>
      <c r="E328" s="5" t="s">
        <v>580</v>
      </c>
      <c r="F328" s="5" t="s">
        <v>29</v>
      </c>
      <c r="G328" s="5" t="s">
        <v>2002</v>
      </c>
      <c r="H328" s="4" t="str">
        <f t="shared" si="5"/>
        <v>EP2-47690</v>
      </c>
      <c r="I328" s="5" t="s">
        <v>45</v>
      </c>
      <c r="J328" s="2">
        <v>90</v>
      </c>
      <c r="K328" s="3">
        <v>0</v>
      </c>
      <c r="L328" s="5"/>
      <c r="M328" s="5"/>
      <c r="N328" s="5"/>
      <c r="O328" s="5"/>
      <c r="P328" s="5" t="s">
        <v>36</v>
      </c>
      <c r="Q328" s="5" t="s">
        <v>36</v>
      </c>
      <c r="R328" s="5" t="s">
        <v>241</v>
      </c>
      <c r="S328" s="5" t="s">
        <v>181</v>
      </c>
      <c r="T328" s="5" t="s">
        <v>186</v>
      </c>
      <c r="U328" s="5"/>
      <c r="V328" s="5" t="s">
        <v>185</v>
      </c>
      <c r="W328" s="5" t="s">
        <v>2042</v>
      </c>
    </row>
    <row r="329" spans="1:23" x14ac:dyDescent="0.35">
      <c r="A329" s="5">
        <v>14823521</v>
      </c>
      <c r="B329" s="5">
        <v>235</v>
      </c>
      <c r="C329" s="5" t="s">
        <v>38</v>
      </c>
      <c r="D329" s="5" t="s">
        <v>53</v>
      </c>
      <c r="E329" s="5" t="s">
        <v>112</v>
      </c>
      <c r="F329" s="5" t="s">
        <v>42</v>
      </c>
      <c r="G329" s="5" t="s">
        <v>1159</v>
      </c>
      <c r="H329" s="4" t="str">
        <f t="shared" si="5"/>
        <v>YRFRW</v>
      </c>
      <c r="I329" s="5" t="s">
        <v>43</v>
      </c>
      <c r="J329" s="2">
        <v>89</v>
      </c>
      <c r="K329" s="3">
        <v>0</v>
      </c>
      <c r="L329" s="5">
        <v>15</v>
      </c>
      <c r="M329" s="6">
        <v>1.5</v>
      </c>
      <c r="N329" s="5"/>
      <c r="O329" s="5"/>
      <c r="P329" s="5" t="s">
        <v>36</v>
      </c>
      <c r="Q329" s="5"/>
      <c r="R329" s="5"/>
      <c r="S329" s="5" t="s">
        <v>182</v>
      </c>
      <c r="T329" s="5" t="s">
        <v>186</v>
      </c>
      <c r="U329" s="5" t="s">
        <v>197</v>
      </c>
      <c r="V329" s="5" t="s">
        <v>185</v>
      </c>
      <c r="W329" s="5" t="s">
        <v>1176</v>
      </c>
    </row>
    <row r="330" spans="1:23" x14ac:dyDescent="0.35">
      <c r="A330" s="5">
        <v>14739009</v>
      </c>
      <c r="B330" s="5" t="s">
        <v>121</v>
      </c>
      <c r="C330" s="5" t="s">
        <v>72</v>
      </c>
      <c r="D330" s="5" t="s">
        <v>53</v>
      </c>
      <c r="E330" s="5" t="s">
        <v>112</v>
      </c>
      <c r="F330" s="5" t="s">
        <v>42</v>
      </c>
      <c r="G330" s="5" t="s">
        <v>331</v>
      </c>
      <c r="H330" s="4" t="str">
        <f t="shared" si="5"/>
        <v>30J50033US</v>
      </c>
      <c r="I330" s="5" t="s">
        <v>24</v>
      </c>
      <c r="J330" s="2">
        <v>89</v>
      </c>
      <c r="K330" s="3">
        <v>89</v>
      </c>
      <c r="L330" s="5">
        <v>45</v>
      </c>
      <c r="M330" s="6">
        <v>4.5</v>
      </c>
      <c r="N330" s="5" t="s">
        <v>36</v>
      </c>
      <c r="O330" s="5"/>
      <c r="P330" s="5" t="s">
        <v>36</v>
      </c>
      <c r="Q330" s="5"/>
      <c r="R330" s="5"/>
      <c r="S330" s="5" t="s">
        <v>181</v>
      </c>
      <c r="T330" s="5" t="s">
        <v>194</v>
      </c>
      <c r="U330" s="5" t="s">
        <v>205</v>
      </c>
      <c r="V330" s="5" t="s">
        <v>185</v>
      </c>
      <c r="W330" s="5" t="s">
        <v>333</v>
      </c>
    </row>
    <row r="331" spans="1:23" x14ac:dyDescent="0.35">
      <c r="A331" s="5">
        <v>14802874</v>
      </c>
      <c r="B331" s="5" t="s">
        <v>149</v>
      </c>
      <c r="C331" s="5" t="s">
        <v>33</v>
      </c>
      <c r="D331" s="5" t="s">
        <v>53</v>
      </c>
      <c r="E331" s="5" t="s">
        <v>112</v>
      </c>
      <c r="F331" s="5" t="s">
        <v>29</v>
      </c>
      <c r="G331" s="5" t="s">
        <v>549</v>
      </c>
      <c r="H331" s="4" t="str">
        <f t="shared" si="5"/>
        <v>WMGDP</v>
      </c>
      <c r="I331" s="5" t="s">
        <v>43</v>
      </c>
      <c r="J331" s="2">
        <v>87</v>
      </c>
      <c r="K331" s="3">
        <v>45</v>
      </c>
      <c r="L331" s="5">
        <v>30</v>
      </c>
      <c r="M331" s="6">
        <v>3</v>
      </c>
      <c r="N331" s="5"/>
      <c r="O331" s="5"/>
      <c r="P331" s="5" t="s">
        <v>36</v>
      </c>
      <c r="Q331" s="5"/>
      <c r="R331" s="5" t="s">
        <v>235</v>
      </c>
      <c r="S331" s="5" t="s">
        <v>182</v>
      </c>
      <c r="T331" s="5" t="s">
        <v>183</v>
      </c>
      <c r="U331" s="5" t="s">
        <v>197</v>
      </c>
      <c r="V331" s="5" t="s">
        <v>185</v>
      </c>
      <c r="W331" s="5" t="s">
        <v>552</v>
      </c>
    </row>
    <row r="332" spans="1:23" x14ac:dyDescent="0.35">
      <c r="A332" s="5">
        <v>14739011</v>
      </c>
      <c r="B332" s="5">
        <v>265</v>
      </c>
      <c r="C332" s="5" t="s">
        <v>33</v>
      </c>
      <c r="D332" s="5" t="s">
        <v>53</v>
      </c>
      <c r="E332" s="5" t="s">
        <v>112</v>
      </c>
      <c r="F332" s="5" t="s">
        <v>42</v>
      </c>
      <c r="G332" s="5" t="s">
        <v>294</v>
      </c>
      <c r="H332" s="4" t="str">
        <f t="shared" si="5"/>
        <v>30J50030US</v>
      </c>
      <c r="I332" s="5" t="s">
        <v>24</v>
      </c>
      <c r="J332" s="2">
        <v>86</v>
      </c>
      <c r="K332" s="3">
        <v>86</v>
      </c>
      <c r="L332" s="5">
        <v>30</v>
      </c>
      <c r="M332" s="6">
        <v>3</v>
      </c>
      <c r="N332" s="5" t="s">
        <v>36</v>
      </c>
      <c r="O332" s="5"/>
      <c r="P332" s="5" t="s">
        <v>36</v>
      </c>
      <c r="Q332" s="5"/>
      <c r="R332" s="5"/>
      <c r="S332" s="5" t="s">
        <v>181</v>
      </c>
      <c r="T332" s="5" t="s">
        <v>194</v>
      </c>
      <c r="U332" s="5" t="s">
        <v>199</v>
      </c>
      <c r="V332" s="5" t="s">
        <v>185</v>
      </c>
      <c r="W332" s="5" t="s">
        <v>296</v>
      </c>
    </row>
    <row r="333" spans="1:23" x14ac:dyDescent="0.35">
      <c r="A333" s="5">
        <v>15552345</v>
      </c>
      <c r="B333" s="5">
        <v>365</v>
      </c>
      <c r="C333" s="5" t="str">
        <f>VLOOKUP(B333,'[1]CPU Info'!A:F,2,FALSE)</f>
        <v>Core Ultra 7</v>
      </c>
      <c r="D333" s="5" t="str">
        <f>VLOOKUP(B333,'[1]CPU Info'!A:F,3,FALSE)</f>
        <v>Series 3</v>
      </c>
      <c r="E333" s="5" t="str">
        <f>VLOOKUP(B333,'[1]CPU Info'!A:F,4,FALSE)</f>
        <v>Panther Lake</v>
      </c>
      <c r="F333" s="5" t="s">
        <v>29</v>
      </c>
      <c r="G333" s="5" t="s">
        <v>1885</v>
      </c>
      <c r="H333" s="4" t="str">
        <f t="shared" si="5"/>
        <v>21WT000GUS</v>
      </c>
      <c r="I333" s="5" t="s">
        <v>24</v>
      </c>
      <c r="J333" s="2">
        <v>86</v>
      </c>
      <c r="K333" s="3">
        <v>0</v>
      </c>
      <c r="L333" s="5">
        <v>35</v>
      </c>
      <c r="M333" s="6">
        <v>3.5</v>
      </c>
      <c r="N333" s="5" t="s">
        <v>36</v>
      </c>
      <c r="O333" s="5"/>
      <c r="P333" s="5" t="s">
        <v>36</v>
      </c>
      <c r="Q333" s="5" t="s">
        <v>36</v>
      </c>
      <c r="R333" s="5" t="s">
        <v>237</v>
      </c>
      <c r="S333" s="5" t="s">
        <v>181</v>
      </c>
      <c r="T333" s="5" t="s">
        <v>183</v>
      </c>
      <c r="U333" s="5" t="s">
        <v>184</v>
      </c>
      <c r="V333" s="5" t="s">
        <v>185</v>
      </c>
      <c r="W333" s="5" t="s">
        <v>1908</v>
      </c>
    </row>
    <row r="334" spans="1:23" x14ac:dyDescent="0.35">
      <c r="A334" s="5">
        <v>14773323</v>
      </c>
      <c r="B334" s="5" t="s">
        <v>149</v>
      </c>
      <c r="C334" s="5" t="s">
        <v>33</v>
      </c>
      <c r="D334" s="5" t="s">
        <v>53</v>
      </c>
      <c r="E334" s="5" t="s">
        <v>112</v>
      </c>
      <c r="F334" s="5" t="s">
        <v>29</v>
      </c>
      <c r="G334" s="5" t="s">
        <v>899</v>
      </c>
      <c r="H334" s="4" t="str">
        <f t="shared" si="5"/>
        <v>WNHT0</v>
      </c>
      <c r="I334" s="5" t="s">
        <v>43</v>
      </c>
      <c r="J334" s="2">
        <v>86</v>
      </c>
      <c r="K334" s="3">
        <v>19</v>
      </c>
      <c r="L334" s="5">
        <v>30</v>
      </c>
      <c r="M334" s="6">
        <v>3</v>
      </c>
      <c r="N334" s="5"/>
      <c r="O334" s="5"/>
      <c r="P334" s="5" t="s">
        <v>36</v>
      </c>
      <c r="Q334" s="5"/>
      <c r="R334" s="5" t="s">
        <v>235</v>
      </c>
      <c r="S334" s="5" t="s">
        <v>182</v>
      </c>
      <c r="T334" s="5" t="s">
        <v>183</v>
      </c>
      <c r="U334" s="5" t="s">
        <v>197</v>
      </c>
      <c r="V334" s="5" t="s">
        <v>185</v>
      </c>
      <c r="W334" s="5" t="s">
        <v>915</v>
      </c>
    </row>
    <row r="335" spans="1:23" x14ac:dyDescent="0.35">
      <c r="A335" s="5">
        <v>14975122</v>
      </c>
      <c r="B335" s="5" t="s">
        <v>264</v>
      </c>
      <c r="C335" s="5" t="s">
        <v>72</v>
      </c>
      <c r="D335" s="5" t="s">
        <v>53</v>
      </c>
      <c r="E335" s="5" t="s">
        <v>112</v>
      </c>
      <c r="F335" s="5" t="s">
        <v>29</v>
      </c>
      <c r="G335" s="5" t="s">
        <v>1521</v>
      </c>
      <c r="H335" s="4" t="str">
        <f t="shared" si="5"/>
        <v>5W98R</v>
      </c>
      <c r="I335" s="5" t="s">
        <v>43</v>
      </c>
      <c r="J335" s="2">
        <v>85</v>
      </c>
      <c r="K335" s="3">
        <v>0</v>
      </c>
      <c r="L335" s="5">
        <v>45</v>
      </c>
      <c r="M335" s="6">
        <v>4.5</v>
      </c>
      <c r="N335" s="5" t="s">
        <v>36</v>
      </c>
      <c r="O335" s="5"/>
      <c r="P335" s="5" t="s">
        <v>36</v>
      </c>
      <c r="Q335" s="5"/>
      <c r="R335" s="5" t="s">
        <v>237</v>
      </c>
      <c r="S335" s="5" t="s">
        <v>180</v>
      </c>
      <c r="T335" s="5" t="s">
        <v>194</v>
      </c>
      <c r="U335" s="5" t="s">
        <v>336</v>
      </c>
      <c r="V335" s="5" t="s">
        <v>185</v>
      </c>
      <c r="W335" s="5" t="s">
        <v>1539</v>
      </c>
    </row>
    <row r="336" spans="1:23" x14ac:dyDescent="0.35">
      <c r="A336" s="5">
        <v>14459027</v>
      </c>
      <c r="B336" s="5" t="s">
        <v>66</v>
      </c>
      <c r="C336" s="5" t="s">
        <v>33</v>
      </c>
      <c r="D336" s="5" t="s">
        <v>53</v>
      </c>
      <c r="E336" s="5" t="s">
        <v>54</v>
      </c>
      <c r="F336" s="5" t="s">
        <v>29</v>
      </c>
      <c r="G336" s="5" t="s">
        <v>1277</v>
      </c>
      <c r="H336" s="4" t="str">
        <f t="shared" si="5"/>
        <v>21Q60025US</v>
      </c>
      <c r="I336" s="5" t="s">
        <v>24</v>
      </c>
      <c r="J336" s="2">
        <v>85</v>
      </c>
      <c r="K336" s="3">
        <v>0</v>
      </c>
      <c r="L336" s="5">
        <v>50</v>
      </c>
      <c r="M336" s="6">
        <v>5</v>
      </c>
      <c r="N336" s="5" t="s">
        <v>36</v>
      </c>
      <c r="O336" s="5" t="s">
        <v>36</v>
      </c>
      <c r="P336" s="5" t="s">
        <v>36</v>
      </c>
      <c r="Q336" s="5" t="s">
        <v>36</v>
      </c>
      <c r="R336" s="5" t="s">
        <v>247</v>
      </c>
      <c r="S336" s="5" t="s">
        <v>181</v>
      </c>
      <c r="T336" s="5" t="s">
        <v>194</v>
      </c>
      <c r="U336" s="5" t="s">
        <v>198</v>
      </c>
      <c r="V336" s="5" t="s">
        <v>185</v>
      </c>
      <c r="W336" s="5" t="s">
        <v>1289</v>
      </c>
    </row>
    <row r="337" spans="1:23" x14ac:dyDescent="0.35">
      <c r="A337" s="5">
        <v>15571654</v>
      </c>
      <c r="B337" s="5" t="s">
        <v>1064</v>
      </c>
      <c r="C337" s="5" t="s">
        <v>33</v>
      </c>
      <c r="D337" s="5" t="s">
        <v>579</v>
      </c>
      <c r="E337" s="5" t="s">
        <v>580</v>
      </c>
      <c r="F337" s="5" t="s">
        <v>29</v>
      </c>
      <c r="G337" s="5" t="s">
        <v>1569</v>
      </c>
      <c r="H337" s="4" t="str">
        <f t="shared" si="5"/>
        <v>DK2K1UT#ABA</v>
      </c>
      <c r="I337" s="5" t="s">
        <v>19</v>
      </c>
      <c r="J337" s="2">
        <v>85</v>
      </c>
      <c r="K337" s="3">
        <v>0</v>
      </c>
      <c r="L337" s="5">
        <v>50</v>
      </c>
      <c r="M337" s="6">
        <v>5</v>
      </c>
      <c r="N337" s="5" t="s">
        <v>36</v>
      </c>
      <c r="O337" s="5"/>
      <c r="P337" s="5" t="s">
        <v>36</v>
      </c>
      <c r="Q337" s="5" t="s">
        <v>36</v>
      </c>
      <c r="R337" s="5" t="s">
        <v>237</v>
      </c>
      <c r="S337" s="5" t="s">
        <v>181</v>
      </c>
      <c r="T337" s="5" t="s">
        <v>194</v>
      </c>
      <c r="U337" s="5" t="s">
        <v>184</v>
      </c>
      <c r="V337" s="5" t="s">
        <v>185</v>
      </c>
      <c r="W337" s="5" t="s">
        <v>1625</v>
      </c>
    </row>
    <row r="338" spans="1:23" x14ac:dyDescent="0.35">
      <c r="A338" s="5">
        <v>14412635</v>
      </c>
      <c r="B338" s="5" t="s">
        <v>52</v>
      </c>
      <c r="C338" s="5" t="s">
        <v>38</v>
      </c>
      <c r="D338" s="5" t="s">
        <v>53</v>
      </c>
      <c r="E338" s="5" t="s">
        <v>54</v>
      </c>
      <c r="F338" s="5" t="s">
        <v>29</v>
      </c>
      <c r="G338" s="5" t="s">
        <v>1442</v>
      </c>
      <c r="H338" s="4" t="str">
        <f t="shared" si="5"/>
        <v>EP2-33255</v>
      </c>
      <c r="I338" s="5" t="s">
        <v>45</v>
      </c>
      <c r="J338" s="2">
        <v>84</v>
      </c>
      <c r="K338" s="3">
        <v>0</v>
      </c>
      <c r="L338" s="5"/>
      <c r="M338" s="6"/>
      <c r="N338" s="5"/>
      <c r="O338" s="5"/>
      <c r="P338" s="5" t="s">
        <v>36</v>
      </c>
      <c r="Q338" s="5" t="s">
        <v>36</v>
      </c>
      <c r="R338" s="5" t="s">
        <v>243</v>
      </c>
      <c r="S338" s="5" t="s">
        <v>182</v>
      </c>
      <c r="T338" s="5" t="s">
        <v>183</v>
      </c>
      <c r="U338" s="5" t="s">
        <v>188</v>
      </c>
      <c r="V338" s="5" t="s">
        <v>185</v>
      </c>
      <c r="W338" s="5" t="s">
        <v>1494</v>
      </c>
    </row>
    <row r="339" spans="1:23" x14ac:dyDescent="0.35">
      <c r="A339" s="5">
        <v>15696106</v>
      </c>
      <c r="B339" s="5" t="s">
        <v>149</v>
      </c>
      <c r="C339" s="5" t="s">
        <v>33</v>
      </c>
      <c r="D339" s="5" t="s">
        <v>53</v>
      </c>
      <c r="E339" s="5" t="s">
        <v>112</v>
      </c>
      <c r="F339" s="5" t="s">
        <v>29</v>
      </c>
      <c r="G339" s="5" t="s">
        <v>1196</v>
      </c>
      <c r="H339" s="4" t="str">
        <f t="shared" si="5"/>
        <v>BX7T2UT#ABA</v>
      </c>
      <c r="I339" s="5" t="s">
        <v>79</v>
      </c>
      <c r="J339" s="2">
        <v>84</v>
      </c>
      <c r="K339" s="3">
        <v>0</v>
      </c>
      <c r="L339" s="5">
        <v>30</v>
      </c>
      <c r="M339" s="6">
        <v>3</v>
      </c>
      <c r="N339" s="5"/>
      <c r="O339" s="5"/>
      <c r="P339" s="5" t="s">
        <v>36</v>
      </c>
      <c r="Q339" s="5"/>
      <c r="R339" s="5" t="s">
        <v>235</v>
      </c>
      <c r="S339" s="5" t="s">
        <v>181</v>
      </c>
      <c r="T339" s="5" t="s">
        <v>194</v>
      </c>
      <c r="U339" s="5" t="s">
        <v>196</v>
      </c>
      <c r="V339" s="5" t="s">
        <v>185</v>
      </c>
      <c r="W339" s="5" t="s">
        <v>2035</v>
      </c>
    </row>
    <row r="340" spans="1:23" x14ac:dyDescent="0.35">
      <c r="A340" s="5">
        <v>15426983</v>
      </c>
      <c r="B340" s="5" t="s">
        <v>64</v>
      </c>
      <c r="C340" s="5" t="s">
        <v>33</v>
      </c>
      <c r="D340" s="5" t="s">
        <v>34</v>
      </c>
      <c r="E340" s="5" t="s">
        <v>35</v>
      </c>
      <c r="F340" s="5" t="s">
        <v>29</v>
      </c>
      <c r="G340" s="5" t="s">
        <v>728</v>
      </c>
      <c r="H340" s="4" t="str">
        <f t="shared" si="5"/>
        <v>D0BV5U8#ABA</v>
      </c>
      <c r="I340" s="5" t="s">
        <v>79</v>
      </c>
      <c r="J340" s="2">
        <v>83</v>
      </c>
      <c r="K340" s="3">
        <v>0</v>
      </c>
      <c r="L340" s="5">
        <v>30</v>
      </c>
      <c r="M340" s="6">
        <v>3</v>
      </c>
      <c r="N340" s="5"/>
      <c r="O340" s="5"/>
      <c r="P340" s="5" t="s">
        <v>36</v>
      </c>
      <c r="Q340" s="5"/>
      <c r="R340" s="5" t="s">
        <v>237</v>
      </c>
      <c r="S340" s="5" t="s">
        <v>181</v>
      </c>
      <c r="T340" s="5" t="s">
        <v>183</v>
      </c>
      <c r="U340" s="5"/>
      <c r="V340" s="5" t="s">
        <v>191</v>
      </c>
      <c r="W340" s="5" t="s">
        <v>740</v>
      </c>
    </row>
    <row r="341" spans="1:23" x14ac:dyDescent="0.35">
      <c r="A341" s="5">
        <v>14810236</v>
      </c>
      <c r="B341" s="5" t="s">
        <v>676</v>
      </c>
      <c r="C341" s="5" t="s">
        <v>33</v>
      </c>
      <c r="D341" s="5" t="s">
        <v>53</v>
      </c>
      <c r="E341" s="5" t="s">
        <v>112</v>
      </c>
      <c r="F341" s="5" t="s">
        <v>42</v>
      </c>
      <c r="G341" s="5" t="s">
        <v>774</v>
      </c>
      <c r="H341" s="4" t="str">
        <f t="shared" si="5"/>
        <v>DACT1250-7483BLK-PUS</v>
      </c>
      <c r="I341" s="5" t="s">
        <v>476</v>
      </c>
      <c r="J341" s="2">
        <v>83</v>
      </c>
      <c r="K341" s="3">
        <v>8</v>
      </c>
      <c r="L341" s="5">
        <v>30</v>
      </c>
      <c r="M341" s="6">
        <v>3</v>
      </c>
      <c r="N341" s="5"/>
      <c r="O341" s="5"/>
      <c r="P341" s="5" t="s">
        <v>36</v>
      </c>
      <c r="Q341" s="5"/>
      <c r="R341" s="5"/>
      <c r="S341" s="5" t="s">
        <v>181</v>
      </c>
      <c r="T341" s="5" t="s">
        <v>194</v>
      </c>
      <c r="U341" s="5" t="s">
        <v>603</v>
      </c>
      <c r="V341" s="5" t="s">
        <v>204</v>
      </c>
      <c r="W341" s="5" t="s">
        <v>777</v>
      </c>
    </row>
    <row r="342" spans="1:23" x14ac:dyDescent="0.35">
      <c r="A342" s="5">
        <v>7296602</v>
      </c>
      <c r="B342" s="5" t="s">
        <v>15</v>
      </c>
      <c r="C342" s="5" t="s">
        <v>16</v>
      </c>
      <c r="D342" s="5"/>
      <c r="E342" s="5" t="s">
        <v>17</v>
      </c>
      <c r="F342" s="5" t="s">
        <v>18</v>
      </c>
      <c r="G342" s="5" t="s">
        <v>932</v>
      </c>
      <c r="H342" s="4" t="str">
        <f t="shared" si="5"/>
        <v>82W4000AUS</v>
      </c>
      <c r="I342" s="5" t="s">
        <v>24</v>
      </c>
      <c r="J342" s="2">
        <v>82</v>
      </c>
      <c r="K342" s="3">
        <v>0</v>
      </c>
      <c r="L342" s="5"/>
      <c r="M342" s="6"/>
      <c r="N342" s="5"/>
      <c r="O342" s="5"/>
      <c r="P342" s="5"/>
      <c r="Q342" s="5"/>
      <c r="R342" s="5" t="s">
        <v>236</v>
      </c>
      <c r="S342" s="5" t="s">
        <v>176</v>
      </c>
      <c r="T342" s="5" t="s">
        <v>181</v>
      </c>
      <c r="U342" s="5" t="s">
        <v>177</v>
      </c>
      <c r="V342" s="5" t="s">
        <v>178</v>
      </c>
      <c r="W342" s="5" t="s">
        <v>303</v>
      </c>
    </row>
    <row r="343" spans="1:23" x14ac:dyDescent="0.35">
      <c r="A343" s="5">
        <v>15020026</v>
      </c>
      <c r="B343" s="5" t="s">
        <v>149</v>
      </c>
      <c r="C343" s="5" t="s">
        <v>33</v>
      </c>
      <c r="D343" s="5" t="s">
        <v>53</v>
      </c>
      <c r="E343" s="5" t="s">
        <v>112</v>
      </c>
      <c r="F343" s="5" t="s">
        <v>29</v>
      </c>
      <c r="G343" s="5" t="s">
        <v>366</v>
      </c>
      <c r="H343" s="4" t="str">
        <f t="shared" si="5"/>
        <v>21QT002RUS</v>
      </c>
      <c r="I343" s="5" t="s">
        <v>24</v>
      </c>
      <c r="J343" s="2">
        <v>82</v>
      </c>
      <c r="K343" s="3">
        <v>0</v>
      </c>
      <c r="L343" s="5">
        <v>30</v>
      </c>
      <c r="M343" s="6">
        <v>3</v>
      </c>
      <c r="N343" s="5"/>
      <c r="O343" s="5"/>
      <c r="P343" s="5" t="s">
        <v>36</v>
      </c>
      <c r="Q343" s="5"/>
      <c r="R343" s="5" t="s">
        <v>240</v>
      </c>
      <c r="S343" s="5" t="s">
        <v>181</v>
      </c>
      <c r="T343" s="5" t="s">
        <v>183</v>
      </c>
      <c r="U343" s="5" t="s">
        <v>200</v>
      </c>
      <c r="V343" s="5" t="s">
        <v>185</v>
      </c>
      <c r="W343" s="5" t="s">
        <v>524</v>
      </c>
    </row>
    <row r="344" spans="1:23" x14ac:dyDescent="0.35">
      <c r="A344" s="5">
        <v>14754996</v>
      </c>
      <c r="B344" s="5" t="s">
        <v>127</v>
      </c>
      <c r="C344" s="5" t="s">
        <v>33</v>
      </c>
      <c r="D344" s="5" t="s">
        <v>53</v>
      </c>
      <c r="E344" s="5" t="s">
        <v>112</v>
      </c>
      <c r="F344" s="5" t="s">
        <v>42</v>
      </c>
      <c r="G344" s="5" t="s">
        <v>822</v>
      </c>
      <c r="H344" s="4" t="str">
        <f t="shared" si="5"/>
        <v>BW0Z2UT#ABA</v>
      </c>
      <c r="I344" s="5" t="s">
        <v>19</v>
      </c>
      <c r="J344" s="2">
        <v>81</v>
      </c>
      <c r="K344" s="3">
        <v>0</v>
      </c>
      <c r="L344" s="5">
        <v>30</v>
      </c>
      <c r="M344" s="6">
        <v>3</v>
      </c>
      <c r="N344" s="5" t="s">
        <v>36</v>
      </c>
      <c r="O344" s="5"/>
      <c r="P344" s="5" t="s">
        <v>36</v>
      </c>
      <c r="Q344" s="5"/>
      <c r="R344" s="5"/>
      <c r="S344" s="5" t="s">
        <v>181</v>
      </c>
      <c r="T344" s="5" t="s">
        <v>194</v>
      </c>
      <c r="U344" s="5" t="s">
        <v>184</v>
      </c>
      <c r="V344" s="5" t="s">
        <v>185</v>
      </c>
      <c r="W344" s="5" t="s">
        <v>834</v>
      </c>
    </row>
    <row r="345" spans="1:23" x14ac:dyDescent="0.35">
      <c r="A345" s="5">
        <v>15104035</v>
      </c>
      <c r="B345" s="5" t="s">
        <v>126</v>
      </c>
      <c r="C345" s="5" t="s">
        <v>72</v>
      </c>
      <c r="D345" s="5" t="s">
        <v>53</v>
      </c>
      <c r="E345" s="5" t="s">
        <v>112</v>
      </c>
      <c r="F345" s="5" t="s">
        <v>29</v>
      </c>
      <c r="G345" s="5" t="s">
        <v>440</v>
      </c>
      <c r="H345" s="4" t="str">
        <f t="shared" si="5"/>
        <v>LAA18250 -9444BLU-PUS</v>
      </c>
      <c r="I345" s="5" t="s">
        <v>476</v>
      </c>
      <c r="J345" s="2">
        <v>81</v>
      </c>
      <c r="K345" s="3">
        <v>81</v>
      </c>
      <c r="L345" s="5">
        <v>45</v>
      </c>
      <c r="M345" s="6">
        <v>4.5</v>
      </c>
      <c r="N345" s="5"/>
      <c r="O345" s="5"/>
      <c r="P345" s="5" t="s">
        <v>36</v>
      </c>
      <c r="Q345" s="5"/>
      <c r="R345" s="5" t="s">
        <v>249</v>
      </c>
      <c r="S345" s="5" t="s">
        <v>181</v>
      </c>
      <c r="T345" s="5" t="s">
        <v>212</v>
      </c>
      <c r="U345" s="5" t="s">
        <v>605</v>
      </c>
      <c r="V345" s="5"/>
      <c r="W345" s="5" t="s">
        <v>1042</v>
      </c>
    </row>
    <row r="346" spans="1:23" x14ac:dyDescent="0.35">
      <c r="A346" s="5">
        <v>15193476</v>
      </c>
      <c r="B346" s="5">
        <v>265</v>
      </c>
      <c r="C346" s="5" t="s">
        <v>33</v>
      </c>
      <c r="D346" s="5" t="s">
        <v>53</v>
      </c>
      <c r="E346" s="5" t="s">
        <v>112</v>
      </c>
      <c r="F346" s="5" t="s">
        <v>42</v>
      </c>
      <c r="G346" s="5" t="s">
        <v>429</v>
      </c>
      <c r="H346" s="4" t="str">
        <f t="shared" si="5"/>
        <v>D32GSAT#ABA</v>
      </c>
      <c r="I346" s="5" t="s">
        <v>19</v>
      </c>
      <c r="J346" s="2">
        <v>80</v>
      </c>
      <c r="K346" s="3">
        <v>80</v>
      </c>
      <c r="L346" s="5">
        <v>30</v>
      </c>
      <c r="M346" s="6">
        <v>3</v>
      </c>
      <c r="N346" s="5" t="s">
        <v>36</v>
      </c>
      <c r="O346" s="5"/>
      <c r="P346" s="5" t="s">
        <v>36</v>
      </c>
      <c r="Q346" s="5"/>
      <c r="R346" s="5"/>
      <c r="S346" s="5" t="s">
        <v>180</v>
      </c>
      <c r="T346" s="5" t="s">
        <v>194</v>
      </c>
      <c r="U346" s="5" t="s">
        <v>199</v>
      </c>
      <c r="V346" s="5" t="s">
        <v>185</v>
      </c>
      <c r="W346" s="5" t="s">
        <v>435</v>
      </c>
    </row>
    <row r="347" spans="1:23" x14ac:dyDescent="0.35">
      <c r="A347" s="5">
        <v>14834847</v>
      </c>
      <c r="B347" s="5">
        <v>235</v>
      </c>
      <c r="C347" s="5" t="s">
        <v>38</v>
      </c>
      <c r="D347" s="5" t="s">
        <v>53</v>
      </c>
      <c r="E347" s="5" t="s">
        <v>112</v>
      </c>
      <c r="F347" s="5" t="s">
        <v>42</v>
      </c>
      <c r="G347" s="5" t="s">
        <v>1172</v>
      </c>
      <c r="H347" s="4" t="str">
        <f t="shared" si="5"/>
        <v>PJ7WJ</v>
      </c>
      <c r="I347" s="5" t="s">
        <v>43</v>
      </c>
      <c r="J347" s="2">
        <v>79</v>
      </c>
      <c r="K347" s="3">
        <v>0</v>
      </c>
      <c r="L347" s="5">
        <v>15</v>
      </c>
      <c r="M347" s="6">
        <v>1.5</v>
      </c>
      <c r="N347" s="5"/>
      <c r="O347" s="5"/>
      <c r="P347" s="5" t="s">
        <v>36</v>
      </c>
      <c r="Q347" s="5"/>
      <c r="R347" s="5"/>
      <c r="S347" s="5" t="s">
        <v>181</v>
      </c>
      <c r="T347" s="5" t="s">
        <v>183</v>
      </c>
      <c r="U347" s="5" t="s">
        <v>189</v>
      </c>
      <c r="V347" s="5" t="s">
        <v>185</v>
      </c>
      <c r="W347" s="5" t="s">
        <v>1189</v>
      </c>
    </row>
    <row r="348" spans="1:23" x14ac:dyDescent="0.35">
      <c r="A348" s="5">
        <v>15419885</v>
      </c>
      <c r="B348" s="5" t="s">
        <v>1105</v>
      </c>
      <c r="C348" s="5" t="s">
        <v>1106</v>
      </c>
      <c r="D348" s="5" t="s">
        <v>579</v>
      </c>
      <c r="E348" s="5" t="s">
        <v>580</v>
      </c>
      <c r="F348" s="5" t="s">
        <v>29</v>
      </c>
      <c r="G348" s="5" t="s">
        <v>1243</v>
      </c>
      <c r="H348" s="4" t="str">
        <f t="shared" si="5"/>
        <v>EP2-51154</v>
      </c>
      <c r="I348" s="5" t="s">
        <v>45</v>
      </c>
      <c r="J348" s="2">
        <v>79</v>
      </c>
      <c r="K348" s="3">
        <v>0</v>
      </c>
      <c r="L348" s="5"/>
      <c r="M348" s="5"/>
      <c r="N348" s="5"/>
      <c r="O348" s="5"/>
      <c r="P348" s="5" t="s">
        <v>36</v>
      </c>
      <c r="Q348" s="5" t="s">
        <v>36</v>
      </c>
      <c r="R348" s="5" t="s">
        <v>243</v>
      </c>
      <c r="S348" s="5" t="s">
        <v>182</v>
      </c>
      <c r="T348" s="5" t="s">
        <v>183</v>
      </c>
      <c r="U348" s="5"/>
      <c r="V348" s="5" t="s">
        <v>185</v>
      </c>
      <c r="W348" s="5" t="s">
        <v>1262</v>
      </c>
    </row>
    <row r="349" spans="1:23" x14ac:dyDescent="0.35">
      <c r="A349" s="5">
        <v>14810235</v>
      </c>
      <c r="B349" s="5" t="s">
        <v>676</v>
      </c>
      <c r="C349" s="5" t="s">
        <v>33</v>
      </c>
      <c r="D349" s="5" t="s">
        <v>53</v>
      </c>
      <c r="E349" s="5" t="s">
        <v>112</v>
      </c>
      <c r="F349" s="5" t="s">
        <v>42</v>
      </c>
      <c r="G349" s="5" t="s">
        <v>714</v>
      </c>
      <c r="H349" s="4" t="str">
        <f t="shared" si="5"/>
        <v>DACT1250-7377BLK-PUS</v>
      </c>
      <c r="I349" s="5" t="s">
        <v>476</v>
      </c>
      <c r="J349" s="2">
        <v>79</v>
      </c>
      <c r="K349" s="3">
        <v>0</v>
      </c>
      <c r="L349" s="5">
        <v>30</v>
      </c>
      <c r="M349" s="6">
        <v>3</v>
      </c>
      <c r="N349" s="5"/>
      <c r="O349" s="5"/>
      <c r="P349" s="5" t="s">
        <v>36</v>
      </c>
      <c r="Q349" s="5"/>
      <c r="R349" s="5"/>
      <c r="S349" s="5" t="s">
        <v>182</v>
      </c>
      <c r="T349" s="5" t="s">
        <v>194</v>
      </c>
      <c r="U349" s="5" t="s">
        <v>603</v>
      </c>
      <c r="V349" s="5" t="s">
        <v>204</v>
      </c>
      <c r="W349" s="5" t="s">
        <v>723</v>
      </c>
    </row>
    <row r="350" spans="1:23" x14ac:dyDescent="0.35">
      <c r="A350" s="5">
        <v>14714329</v>
      </c>
      <c r="B350" s="5">
        <v>265</v>
      </c>
      <c r="C350" s="5" t="s">
        <v>33</v>
      </c>
      <c r="D350" s="5" t="s">
        <v>53</v>
      </c>
      <c r="E350" s="5" t="s">
        <v>112</v>
      </c>
      <c r="F350" s="5" t="s">
        <v>42</v>
      </c>
      <c r="G350" s="5" t="s">
        <v>1895</v>
      </c>
      <c r="H350" s="4" t="str">
        <f t="shared" si="5"/>
        <v>X4W5G</v>
      </c>
      <c r="I350" s="5" t="s">
        <v>43</v>
      </c>
      <c r="J350" s="2">
        <v>79</v>
      </c>
      <c r="K350" s="3">
        <v>0</v>
      </c>
      <c r="L350" s="5">
        <v>30</v>
      </c>
      <c r="M350" s="6">
        <v>3</v>
      </c>
      <c r="N350" s="5" t="s">
        <v>36</v>
      </c>
      <c r="O350" s="5"/>
      <c r="P350" s="5" t="s">
        <v>36</v>
      </c>
      <c r="Q350" s="5"/>
      <c r="R350" s="5"/>
      <c r="S350" s="5" t="s">
        <v>182</v>
      </c>
      <c r="T350" s="5" t="s">
        <v>183</v>
      </c>
      <c r="U350" s="5" t="s">
        <v>197</v>
      </c>
      <c r="V350" s="5" t="s">
        <v>185</v>
      </c>
      <c r="W350" s="5" t="s">
        <v>1918</v>
      </c>
    </row>
    <row r="351" spans="1:23" x14ac:dyDescent="0.35">
      <c r="A351" s="5">
        <v>9699303</v>
      </c>
      <c r="B351" s="5" t="s">
        <v>729</v>
      </c>
      <c r="C351" s="5" t="s">
        <v>55</v>
      </c>
      <c r="D351" s="5" t="s">
        <v>40</v>
      </c>
      <c r="E351" s="5" t="s">
        <v>28</v>
      </c>
      <c r="F351" s="5" t="s">
        <v>42</v>
      </c>
      <c r="G351" s="5" t="s">
        <v>1254</v>
      </c>
      <c r="H351" s="4" t="str">
        <f t="shared" si="5"/>
        <v>12TD001MUS</v>
      </c>
      <c r="I351" s="5" t="s">
        <v>24</v>
      </c>
      <c r="J351" s="2">
        <v>76</v>
      </c>
      <c r="K351" s="3">
        <v>0</v>
      </c>
      <c r="L351" s="5"/>
      <c r="M351" s="6"/>
      <c r="N351" s="5"/>
      <c r="O351" s="5"/>
      <c r="P351" s="5"/>
      <c r="Q351" s="5"/>
      <c r="R351" s="5"/>
      <c r="S351" s="5" t="s">
        <v>182</v>
      </c>
      <c r="T351" s="5" t="s">
        <v>186</v>
      </c>
      <c r="U351" s="5" t="s">
        <v>187</v>
      </c>
      <c r="V351" s="5" t="s">
        <v>185</v>
      </c>
      <c r="W351" s="5" t="s">
        <v>1271</v>
      </c>
    </row>
    <row r="352" spans="1:23" x14ac:dyDescent="0.35">
      <c r="A352" s="5">
        <v>9778639</v>
      </c>
      <c r="B352" s="5" t="s">
        <v>64</v>
      </c>
      <c r="C352" s="5" t="s">
        <v>33</v>
      </c>
      <c r="D352" s="5" t="s">
        <v>34</v>
      </c>
      <c r="E352" s="5" t="s">
        <v>35</v>
      </c>
      <c r="F352" s="5" t="s">
        <v>29</v>
      </c>
      <c r="G352" s="5" t="s">
        <v>2072</v>
      </c>
      <c r="H352" s="4" t="str">
        <f t="shared" si="5"/>
        <v>EP2-14821</v>
      </c>
      <c r="I352" s="5" t="s">
        <v>45</v>
      </c>
      <c r="J352" s="2">
        <v>76</v>
      </c>
      <c r="K352" s="3">
        <v>0</v>
      </c>
      <c r="L352" s="5"/>
      <c r="M352" s="6"/>
      <c r="N352" s="5"/>
      <c r="O352" s="5"/>
      <c r="P352" s="5" t="s">
        <v>36</v>
      </c>
      <c r="Q352" s="5"/>
      <c r="R352" s="5" t="s">
        <v>238</v>
      </c>
      <c r="S352" s="5" t="s">
        <v>181</v>
      </c>
      <c r="T352" s="5" t="s">
        <v>183</v>
      </c>
      <c r="U352" s="5" t="s">
        <v>184</v>
      </c>
      <c r="V352" s="5" t="s">
        <v>185</v>
      </c>
      <c r="W352" s="5" t="s">
        <v>2106</v>
      </c>
    </row>
    <row r="353" spans="1:23" x14ac:dyDescent="0.35">
      <c r="A353" s="5">
        <v>14649055</v>
      </c>
      <c r="B353" s="5">
        <v>265</v>
      </c>
      <c r="C353" s="5" t="s">
        <v>33</v>
      </c>
      <c r="D353" s="5" t="s">
        <v>53</v>
      </c>
      <c r="E353" s="5" t="s">
        <v>112</v>
      </c>
      <c r="F353" s="5" t="s">
        <v>42</v>
      </c>
      <c r="G353" s="5" t="s">
        <v>1116</v>
      </c>
      <c r="H353" s="4" t="str">
        <f t="shared" si="5"/>
        <v>0CX78</v>
      </c>
      <c r="I353" s="5" t="s">
        <v>43</v>
      </c>
      <c r="J353" s="2">
        <v>75</v>
      </c>
      <c r="K353" s="3">
        <v>0</v>
      </c>
      <c r="L353" s="5">
        <v>30</v>
      </c>
      <c r="M353" s="6">
        <v>3</v>
      </c>
      <c r="N353" s="5" t="s">
        <v>36</v>
      </c>
      <c r="O353" s="5"/>
      <c r="P353" s="5" t="s">
        <v>36</v>
      </c>
      <c r="Q353" s="5"/>
      <c r="R353" s="5"/>
      <c r="S353" s="5" t="s">
        <v>182</v>
      </c>
      <c r="T353" s="5" t="s">
        <v>183</v>
      </c>
      <c r="U353" s="5" t="s">
        <v>184</v>
      </c>
      <c r="V353" s="5" t="s">
        <v>185</v>
      </c>
      <c r="W353" s="5" t="s">
        <v>533</v>
      </c>
    </row>
    <row r="354" spans="1:23" x14ac:dyDescent="0.35">
      <c r="A354" s="5">
        <v>15499811</v>
      </c>
      <c r="B354" s="5" t="s">
        <v>132</v>
      </c>
      <c r="C354" s="5" t="s">
        <v>38</v>
      </c>
      <c r="D354" s="5" t="s">
        <v>53</v>
      </c>
      <c r="E354" s="5" t="s">
        <v>112</v>
      </c>
      <c r="F354" s="5" t="s">
        <v>29</v>
      </c>
      <c r="G354" s="5" t="s">
        <v>1995</v>
      </c>
      <c r="H354" s="4" t="str">
        <f t="shared" si="5"/>
        <v>FZ-56BZ00RBM</v>
      </c>
      <c r="I354" s="5" t="s">
        <v>89</v>
      </c>
      <c r="J354" s="2">
        <v>75</v>
      </c>
      <c r="K354" s="3">
        <v>0</v>
      </c>
      <c r="L354" s="5">
        <v>15</v>
      </c>
      <c r="M354" s="6">
        <v>1.5</v>
      </c>
      <c r="N354" s="5" t="s">
        <v>36</v>
      </c>
      <c r="O354" s="5"/>
      <c r="P354" s="5" t="s">
        <v>36</v>
      </c>
      <c r="Q354" s="5"/>
      <c r="R354" s="5" t="s">
        <v>235</v>
      </c>
      <c r="S354" s="5" t="s">
        <v>182</v>
      </c>
      <c r="T354" s="5" t="s">
        <v>183</v>
      </c>
      <c r="U354" s="5">
        <v>0</v>
      </c>
      <c r="V354" s="5" t="s">
        <v>185</v>
      </c>
      <c r="W354" s="5" t="s">
        <v>2036</v>
      </c>
    </row>
    <row r="355" spans="1:23" x14ac:dyDescent="0.35">
      <c r="A355" s="5">
        <v>15514501</v>
      </c>
      <c r="B355" s="5">
        <v>365</v>
      </c>
      <c r="C355" s="5" t="s">
        <v>33</v>
      </c>
      <c r="D355" s="5" t="s">
        <v>579</v>
      </c>
      <c r="E355" s="5" t="s">
        <v>580</v>
      </c>
      <c r="F355" s="5" t="s">
        <v>29</v>
      </c>
      <c r="G355" s="5" t="s">
        <v>2141</v>
      </c>
      <c r="H355" s="4" t="str">
        <f t="shared" si="5"/>
        <v>D82WJUT#ABA</v>
      </c>
      <c r="I355" s="5" t="s">
        <v>19</v>
      </c>
      <c r="J355" s="2">
        <v>75</v>
      </c>
      <c r="K355" s="3">
        <v>0</v>
      </c>
      <c r="L355" s="5">
        <v>85</v>
      </c>
      <c r="M355" s="6">
        <v>8.5</v>
      </c>
      <c r="N355" s="5" t="s">
        <v>36</v>
      </c>
      <c r="O355" s="5"/>
      <c r="P355" s="5" t="s">
        <v>36</v>
      </c>
      <c r="Q355" s="5" t="s">
        <v>36</v>
      </c>
      <c r="R355" s="5" t="s">
        <v>235</v>
      </c>
      <c r="S355" s="5" t="s">
        <v>181</v>
      </c>
      <c r="T355" s="5" t="s">
        <v>183</v>
      </c>
      <c r="U355" s="5" t="s">
        <v>184</v>
      </c>
      <c r="V355" s="5" t="s">
        <v>191</v>
      </c>
      <c r="W355" s="5" t="s">
        <v>2160</v>
      </c>
    </row>
    <row r="356" spans="1:23" x14ac:dyDescent="0.35">
      <c r="A356" s="5">
        <v>15514518</v>
      </c>
      <c r="B356" s="5">
        <v>325</v>
      </c>
      <c r="C356" s="5" t="s">
        <v>38</v>
      </c>
      <c r="D356" s="5" t="s">
        <v>579</v>
      </c>
      <c r="E356" s="5" t="s">
        <v>580</v>
      </c>
      <c r="F356" s="5" t="s">
        <v>29</v>
      </c>
      <c r="G356" s="5" t="s">
        <v>1427</v>
      </c>
      <c r="H356" s="4" t="str">
        <f t="shared" si="5"/>
        <v>DC0V2UT#ABA</v>
      </c>
      <c r="I356" s="5" t="s">
        <v>19</v>
      </c>
      <c r="J356" s="2">
        <v>74</v>
      </c>
      <c r="K356" s="3">
        <v>0</v>
      </c>
      <c r="L356" s="5">
        <v>70</v>
      </c>
      <c r="M356" s="6">
        <v>7</v>
      </c>
      <c r="N356" s="5"/>
      <c r="O356" s="5"/>
      <c r="P356" s="5" t="s">
        <v>36</v>
      </c>
      <c r="Q356" s="5" t="s">
        <v>36</v>
      </c>
      <c r="R356" s="5" t="s">
        <v>244</v>
      </c>
      <c r="S356" s="5" t="s">
        <v>181</v>
      </c>
      <c r="T356" s="5" t="s">
        <v>183</v>
      </c>
      <c r="U356" s="5" t="s">
        <v>184</v>
      </c>
      <c r="V356" s="5" t="s">
        <v>191</v>
      </c>
      <c r="W356" s="5" t="s">
        <v>1478</v>
      </c>
    </row>
    <row r="357" spans="1:23" x14ac:dyDescent="0.35">
      <c r="A357" s="5">
        <v>14729084</v>
      </c>
      <c r="B357" s="5">
        <v>235</v>
      </c>
      <c r="C357" s="5" t="s">
        <v>38</v>
      </c>
      <c r="D357" s="5" t="s">
        <v>53</v>
      </c>
      <c r="E357" s="5" t="s">
        <v>112</v>
      </c>
      <c r="F357" s="5" t="s">
        <v>42</v>
      </c>
      <c r="G357" s="5" t="s">
        <v>1045</v>
      </c>
      <c r="H357" s="4" t="str">
        <f t="shared" si="5"/>
        <v>BH9F2UT#ABA</v>
      </c>
      <c r="I357" s="5" t="s">
        <v>19</v>
      </c>
      <c r="J357" s="2">
        <v>73</v>
      </c>
      <c r="K357" s="3">
        <v>0</v>
      </c>
      <c r="L357" s="5">
        <v>15</v>
      </c>
      <c r="M357" s="6">
        <v>1.5</v>
      </c>
      <c r="N357" s="5" t="s">
        <v>36</v>
      </c>
      <c r="O357" s="5"/>
      <c r="P357" s="5" t="s">
        <v>36</v>
      </c>
      <c r="Q357" s="5"/>
      <c r="R357" s="5"/>
      <c r="S357" s="5" t="s">
        <v>181</v>
      </c>
      <c r="T357" s="5" t="s">
        <v>183</v>
      </c>
      <c r="U357" s="5" t="s">
        <v>184</v>
      </c>
      <c r="V357" s="5" t="s">
        <v>185</v>
      </c>
      <c r="W357" s="5" t="s">
        <v>1051</v>
      </c>
    </row>
    <row r="358" spans="1:23" x14ac:dyDescent="0.35">
      <c r="A358" s="5">
        <v>14752479</v>
      </c>
      <c r="B358" s="5">
        <v>235</v>
      </c>
      <c r="C358" s="5" t="s">
        <v>38</v>
      </c>
      <c r="D358" s="5" t="s">
        <v>53</v>
      </c>
      <c r="E358" s="5" t="s">
        <v>112</v>
      </c>
      <c r="F358" s="5" t="s">
        <v>42</v>
      </c>
      <c r="G358" s="5" t="s">
        <v>425</v>
      </c>
      <c r="H358" s="4" t="str">
        <f t="shared" si="5"/>
        <v>BS7N4UT#ABA</v>
      </c>
      <c r="I358" s="5" t="s">
        <v>19</v>
      </c>
      <c r="J358" s="2">
        <v>73</v>
      </c>
      <c r="K358" s="3">
        <v>0</v>
      </c>
      <c r="L358" s="5">
        <v>15</v>
      </c>
      <c r="M358" s="6">
        <v>1.5</v>
      </c>
      <c r="N358" s="5" t="s">
        <v>36</v>
      </c>
      <c r="O358" s="5"/>
      <c r="P358" s="5" t="s">
        <v>36</v>
      </c>
      <c r="Q358" s="5"/>
      <c r="R358" s="5"/>
      <c r="S358" s="5" t="s">
        <v>181</v>
      </c>
      <c r="T358" s="5" t="s">
        <v>194</v>
      </c>
      <c r="U358" s="5" t="s">
        <v>210</v>
      </c>
      <c r="V358" s="5" t="s">
        <v>185</v>
      </c>
      <c r="W358" s="5" t="s">
        <v>427</v>
      </c>
    </row>
    <row r="359" spans="1:23" x14ac:dyDescent="0.35">
      <c r="A359" s="5">
        <v>15027913</v>
      </c>
      <c r="B359" s="5" t="s">
        <v>151</v>
      </c>
      <c r="C359" s="5" t="s">
        <v>33</v>
      </c>
      <c r="D359" s="5" t="s">
        <v>53</v>
      </c>
      <c r="E359" s="5" t="s">
        <v>112</v>
      </c>
      <c r="F359" s="5" t="s">
        <v>29</v>
      </c>
      <c r="G359" s="5" t="s">
        <v>409</v>
      </c>
      <c r="H359" s="4" t="str">
        <f t="shared" si="5"/>
        <v>21QV003HUS</v>
      </c>
      <c r="I359" s="5" t="s">
        <v>24</v>
      </c>
      <c r="J359" s="2">
        <v>72</v>
      </c>
      <c r="K359" s="3">
        <v>72</v>
      </c>
      <c r="L359" s="5">
        <v>30</v>
      </c>
      <c r="M359" s="6">
        <v>3</v>
      </c>
      <c r="N359" s="5" t="s">
        <v>36</v>
      </c>
      <c r="O359" s="5"/>
      <c r="P359" s="5" t="s">
        <v>36</v>
      </c>
      <c r="Q359" s="5"/>
      <c r="R359" s="5" t="s">
        <v>237</v>
      </c>
      <c r="S359" s="5" t="s">
        <v>180</v>
      </c>
      <c r="T359" s="5" t="s">
        <v>212</v>
      </c>
      <c r="U359" s="5" t="s">
        <v>365</v>
      </c>
      <c r="V359" s="5" t="s">
        <v>185</v>
      </c>
      <c r="W359" s="5" t="s">
        <v>996</v>
      </c>
    </row>
    <row r="360" spans="1:23" x14ac:dyDescent="0.35">
      <c r="A360" s="5">
        <v>14381099</v>
      </c>
      <c r="B360" s="5" t="s">
        <v>58</v>
      </c>
      <c r="C360" s="5" t="s">
        <v>26</v>
      </c>
      <c r="D360" s="5" t="s">
        <v>27</v>
      </c>
      <c r="E360" s="5" t="s">
        <v>28</v>
      </c>
      <c r="F360" s="5" t="s">
        <v>29</v>
      </c>
      <c r="G360" s="5" t="s">
        <v>1062</v>
      </c>
      <c r="H360" s="4" t="str">
        <f t="shared" si="5"/>
        <v>CF-33YA-04BM</v>
      </c>
      <c r="I360" s="5" t="s">
        <v>89</v>
      </c>
      <c r="J360" s="2">
        <v>72</v>
      </c>
      <c r="K360" s="3">
        <v>0</v>
      </c>
      <c r="L360" s="5"/>
      <c r="M360" s="6"/>
      <c r="N360" s="5" t="s">
        <v>36</v>
      </c>
      <c r="O360" s="5"/>
      <c r="P360" s="5"/>
      <c r="Q360" s="5"/>
      <c r="R360" s="5" t="s">
        <v>332</v>
      </c>
      <c r="S360" s="5" t="s">
        <v>182</v>
      </c>
      <c r="T360" s="5" t="s">
        <v>183</v>
      </c>
      <c r="U360" s="5" t="s">
        <v>190</v>
      </c>
      <c r="V360" s="5" t="s">
        <v>185</v>
      </c>
      <c r="W360" s="5" t="s">
        <v>1073</v>
      </c>
    </row>
    <row r="361" spans="1:23" x14ac:dyDescent="0.35">
      <c r="A361" s="5">
        <v>14730212</v>
      </c>
      <c r="B361" s="5" t="s">
        <v>37</v>
      </c>
      <c r="C361" s="5" t="s">
        <v>38</v>
      </c>
      <c r="D361" s="5" t="s">
        <v>34</v>
      </c>
      <c r="E361" s="5" t="s">
        <v>35</v>
      </c>
      <c r="F361" s="5" t="s">
        <v>29</v>
      </c>
      <c r="G361" s="5" t="s">
        <v>893</v>
      </c>
      <c r="H361" s="4" t="str">
        <f t="shared" si="5"/>
        <v>NX.B6HAA.004</v>
      </c>
      <c r="I361" s="5" t="s">
        <v>23</v>
      </c>
      <c r="J361" s="2">
        <v>72</v>
      </c>
      <c r="K361" s="3">
        <v>0</v>
      </c>
      <c r="L361" s="5">
        <v>15</v>
      </c>
      <c r="M361" s="6">
        <v>1.5</v>
      </c>
      <c r="N361" s="5"/>
      <c r="O361" s="5"/>
      <c r="P361" s="5" t="s">
        <v>36</v>
      </c>
      <c r="Q361" s="5"/>
      <c r="R361" s="5" t="s">
        <v>235</v>
      </c>
      <c r="S361" s="5" t="s">
        <v>182</v>
      </c>
      <c r="T361" s="5" t="s">
        <v>183</v>
      </c>
      <c r="U361" s="5" t="s">
        <v>184</v>
      </c>
      <c r="V361" s="5" t="s">
        <v>1476</v>
      </c>
      <c r="W361" s="5" t="s">
        <v>912</v>
      </c>
    </row>
    <row r="362" spans="1:23" x14ac:dyDescent="0.35">
      <c r="A362" s="5">
        <v>15514475</v>
      </c>
      <c r="B362" s="5" t="s">
        <v>1064</v>
      </c>
      <c r="C362" s="5" t="s">
        <v>33</v>
      </c>
      <c r="D362" s="5" t="s">
        <v>579</v>
      </c>
      <c r="E362" s="5" t="s">
        <v>580</v>
      </c>
      <c r="F362" s="5" t="s">
        <v>29</v>
      </c>
      <c r="G362" s="5" t="s">
        <v>1812</v>
      </c>
      <c r="H362" s="4" t="str">
        <f t="shared" si="5"/>
        <v>D72P1UT#ABA</v>
      </c>
      <c r="I362" s="5" t="s">
        <v>19</v>
      </c>
      <c r="J362" s="2">
        <v>71</v>
      </c>
      <c r="K362" s="3">
        <v>0</v>
      </c>
      <c r="L362" s="5">
        <v>50</v>
      </c>
      <c r="M362" s="6">
        <v>5</v>
      </c>
      <c r="N362" s="5" t="s">
        <v>36</v>
      </c>
      <c r="O362" s="5" t="s">
        <v>36</v>
      </c>
      <c r="P362" s="5" t="s">
        <v>36</v>
      </c>
      <c r="Q362" s="5" t="s">
        <v>36</v>
      </c>
      <c r="R362" s="5" t="s">
        <v>235</v>
      </c>
      <c r="S362" s="5" t="s">
        <v>181</v>
      </c>
      <c r="T362" s="5" t="s">
        <v>183</v>
      </c>
      <c r="U362" s="5" t="s">
        <v>184</v>
      </c>
      <c r="V362" s="5" t="s">
        <v>191</v>
      </c>
      <c r="W362" s="5" t="s">
        <v>1845</v>
      </c>
    </row>
    <row r="363" spans="1:23" x14ac:dyDescent="0.35">
      <c r="A363" s="5">
        <v>15403593</v>
      </c>
      <c r="B363" s="5" t="s">
        <v>50</v>
      </c>
      <c r="C363" s="5" t="s">
        <v>33</v>
      </c>
      <c r="D363" s="5" t="s">
        <v>34</v>
      </c>
      <c r="E363" s="5" t="s">
        <v>35</v>
      </c>
      <c r="F363" s="5" t="s">
        <v>29</v>
      </c>
      <c r="G363" s="5" t="s">
        <v>421</v>
      </c>
      <c r="H363" s="4" t="str">
        <f t="shared" si="5"/>
        <v>14Z90S-V.APB5U1</v>
      </c>
      <c r="I363" s="5" t="s">
        <v>617</v>
      </c>
      <c r="J363" s="2">
        <v>71</v>
      </c>
      <c r="K363" s="3">
        <v>71</v>
      </c>
      <c r="L363" s="5">
        <v>30</v>
      </c>
      <c r="M363" s="6">
        <v>3</v>
      </c>
      <c r="N363" s="5"/>
      <c r="O363" s="5"/>
      <c r="P363" s="5" t="s">
        <v>36</v>
      </c>
      <c r="Q363" s="5"/>
      <c r="R363" s="5" t="s">
        <v>235</v>
      </c>
      <c r="S363" s="5" t="s">
        <v>182</v>
      </c>
      <c r="T363" s="5" t="s">
        <v>183</v>
      </c>
      <c r="U363" s="5" t="s">
        <v>188</v>
      </c>
      <c r="V363" s="5" t="s">
        <v>185</v>
      </c>
      <c r="W363" s="5" t="s">
        <v>618</v>
      </c>
    </row>
    <row r="364" spans="1:23" x14ac:dyDescent="0.35">
      <c r="A364" s="5">
        <v>9704240</v>
      </c>
      <c r="B364" s="5" t="s">
        <v>105</v>
      </c>
      <c r="C364" s="5" t="s">
        <v>106</v>
      </c>
      <c r="D364" s="5" t="s">
        <v>34</v>
      </c>
      <c r="E364" s="5" t="s">
        <v>41</v>
      </c>
      <c r="F364" s="5" t="s">
        <v>18</v>
      </c>
      <c r="G364" s="5" t="s">
        <v>1993</v>
      </c>
      <c r="H364" s="4" t="str">
        <f t="shared" si="5"/>
        <v>NX.KW4AA.002</v>
      </c>
      <c r="I364" s="5" t="s">
        <v>23</v>
      </c>
      <c r="J364" s="2">
        <v>70</v>
      </c>
      <c r="K364" s="3">
        <v>0</v>
      </c>
      <c r="L364" s="5"/>
      <c r="M364" s="5"/>
      <c r="N364" s="5"/>
      <c r="O364" s="5"/>
      <c r="P364" s="5"/>
      <c r="Q364" s="5"/>
      <c r="R364" s="5" t="s">
        <v>242</v>
      </c>
      <c r="S364" s="5" t="s">
        <v>182</v>
      </c>
      <c r="T364" s="5" t="s">
        <v>186</v>
      </c>
      <c r="U364" s="5"/>
      <c r="V364" s="5" t="s">
        <v>178</v>
      </c>
      <c r="W364" s="5" t="s">
        <v>2032</v>
      </c>
    </row>
    <row r="365" spans="1:23" x14ac:dyDescent="0.35">
      <c r="A365" s="5">
        <v>14506025</v>
      </c>
      <c r="B365" s="5" t="s">
        <v>44</v>
      </c>
      <c r="C365" s="5" t="s">
        <v>38</v>
      </c>
      <c r="D365" s="5" t="s">
        <v>34</v>
      </c>
      <c r="E365" s="5" t="s">
        <v>35</v>
      </c>
      <c r="F365" s="5" t="s">
        <v>29</v>
      </c>
      <c r="G365" s="5" t="s">
        <v>111</v>
      </c>
      <c r="H365" s="4" t="str">
        <f t="shared" si="5"/>
        <v>T5VPN</v>
      </c>
      <c r="I365" s="5" t="s">
        <v>43</v>
      </c>
      <c r="J365" s="2">
        <v>70</v>
      </c>
      <c r="K365" s="3">
        <v>0</v>
      </c>
      <c r="L365" s="5">
        <v>15</v>
      </c>
      <c r="M365" s="6">
        <v>1.5</v>
      </c>
      <c r="N365" s="5"/>
      <c r="O365" s="5"/>
      <c r="P365" s="5" t="s">
        <v>36</v>
      </c>
      <c r="Q365" s="5"/>
      <c r="R365" s="5" t="s">
        <v>235</v>
      </c>
      <c r="S365" s="5" t="s">
        <v>182</v>
      </c>
      <c r="T365" s="5" t="s">
        <v>183</v>
      </c>
      <c r="U365" s="5" t="s">
        <v>197</v>
      </c>
      <c r="V365" s="5" t="s">
        <v>185</v>
      </c>
      <c r="W365" s="5" t="s">
        <v>1017</v>
      </c>
    </row>
    <row r="366" spans="1:23" x14ac:dyDescent="0.35">
      <c r="A366" s="5">
        <v>15410718</v>
      </c>
      <c r="B366" s="5" t="s">
        <v>1996</v>
      </c>
      <c r="C366" s="5" t="s">
        <v>68</v>
      </c>
      <c r="D366" s="5" t="s">
        <v>40</v>
      </c>
      <c r="E366" s="5" t="s">
        <v>41</v>
      </c>
      <c r="F366" s="5" t="s">
        <v>29</v>
      </c>
      <c r="G366" s="5" t="s">
        <v>1997</v>
      </c>
      <c r="H366" s="4" t="str">
        <f t="shared" si="5"/>
        <v>83LY000JUS</v>
      </c>
      <c r="I366" s="5" t="s">
        <v>24</v>
      </c>
      <c r="J366" s="2">
        <v>70</v>
      </c>
      <c r="K366" s="3">
        <v>0</v>
      </c>
      <c r="L366" s="5"/>
      <c r="M366" s="5"/>
      <c r="N366" s="5"/>
      <c r="O366" s="5"/>
      <c r="P366" s="5"/>
      <c r="Q366" s="5"/>
      <c r="R366" s="5" t="s">
        <v>481</v>
      </c>
      <c r="S366" s="5" t="s">
        <v>181</v>
      </c>
      <c r="T366" s="5" t="s">
        <v>194</v>
      </c>
      <c r="U366" s="5" t="s">
        <v>255</v>
      </c>
      <c r="V366" s="5" t="s">
        <v>204</v>
      </c>
      <c r="W366" s="5" t="s">
        <v>2037</v>
      </c>
    </row>
    <row r="367" spans="1:23" x14ac:dyDescent="0.35">
      <c r="A367" s="5">
        <v>14703851</v>
      </c>
      <c r="B367" s="5" t="s">
        <v>57</v>
      </c>
      <c r="C367" s="5" t="s">
        <v>33</v>
      </c>
      <c r="D367" s="5" t="s">
        <v>53</v>
      </c>
      <c r="E367" s="5" t="s">
        <v>54</v>
      </c>
      <c r="F367" s="5" t="s">
        <v>29</v>
      </c>
      <c r="G367" s="5" t="s">
        <v>119</v>
      </c>
      <c r="H367" s="4" t="str">
        <f t="shared" si="5"/>
        <v>8RTCV</v>
      </c>
      <c r="I367" s="5" t="s">
        <v>43</v>
      </c>
      <c r="J367" s="2">
        <v>69</v>
      </c>
      <c r="K367" s="3">
        <v>0</v>
      </c>
      <c r="L367" s="5"/>
      <c r="M367" s="6"/>
      <c r="N367" s="5" t="s">
        <v>36</v>
      </c>
      <c r="O367" s="5"/>
      <c r="P367" s="5" t="s">
        <v>36</v>
      </c>
      <c r="Q367" s="5" t="s">
        <v>36</v>
      </c>
      <c r="R367" s="5" t="s">
        <v>237</v>
      </c>
      <c r="S367" s="5" t="s">
        <v>182</v>
      </c>
      <c r="T367" s="5" t="s">
        <v>183</v>
      </c>
      <c r="U367" s="5" t="s">
        <v>188</v>
      </c>
      <c r="V367" s="5" t="s">
        <v>185</v>
      </c>
      <c r="W367" s="5" t="s">
        <v>995</v>
      </c>
    </row>
    <row r="368" spans="1:23" x14ac:dyDescent="0.35">
      <c r="A368" s="5">
        <v>15571679</v>
      </c>
      <c r="B368" s="5" t="s">
        <v>1064</v>
      </c>
      <c r="C368" s="5" t="s">
        <v>33</v>
      </c>
      <c r="D368" s="5" t="s">
        <v>579</v>
      </c>
      <c r="E368" s="5" t="s">
        <v>580</v>
      </c>
      <c r="F368" s="5" t="s">
        <v>29</v>
      </c>
      <c r="G368" s="5" t="s">
        <v>1771</v>
      </c>
      <c r="H368" s="4" t="str">
        <f t="shared" si="5"/>
        <v>DK3F4UT#ABA</v>
      </c>
      <c r="I368" s="5" t="s">
        <v>19</v>
      </c>
      <c r="J368" s="2">
        <v>69</v>
      </c>
      <c r="K368" s="3">
        <v>0</v>
      </c>
      <c r="L368" s="5">
        <v>50</v>
      </c>
      <c r="M368" s="6">
        <v>5</v>
      </c>
      <c r="N368" s="5" t="s">
        <v>36</v>
      </c>
      <c r="O368" s="5"/>
      <c r="P368" s="5" t="s">
        <v>36</v>
      </c>
      <c r="Q368" s="5" t="s">
        <v>36</v>
      </c>
      <c r="R368" s="5" t="s">
        <v>235</v>
      </c>
      <c r="S368" s="5" t="s">
        <v>181</v>
      </c>
      <c r="T368" s="5" t="s">
        <v>194</v>
      </c>
      <c r="U368" s="5" t="s">
        <v>365</v>
      </c>
      <c r="V368" s="5" t="s">
        <v>185</v>
      </c>
      <c r="W368" s="5" t="s">
        <v>1797</v>
      </c>
    </row>
    <row r="369" spans="1:23" x14ac:dyDescent="0.35">
      <c r="A369" s="5">
        <v>14947862</v>
      </c>
      <c r="B369" s="5">
        <v>265</v>
      </c>
      <c r="C369" s="5" t="s">
        <v>33</v>
      </c>
      <c r="D369" s="5" t="s">
        <v>53</v>
      </c>
      <c r="E369" s="5" t="s">
        <v>112</v>
      </c>
      <c r="F369" s="5" t="s">
        <v>59</v>
      </c>
      <c r="G369" s="5" t="s">
        <v>799</v>
      </c>
      <c r="H369" s="4" t="str">
        <f t="shared" si="5"/>
        <v>C7GL6UT#ABA</v>
      </c>
      <c r="I369" s="5" t="s">
        <v>19</v>
      </c>
      <c r="J369" s="2">
        <v>68</v>
      </c>
      <c r="K369" s="3">
        <v>0</v>
      </c>
      <c r="L369" s="5">
        <v>30</v>
      </c>
      <c r="M369" s="6">
        <v>3</v>
      </c>
      <c r="N369" s="5" t="s">
        <v>36</v>
      </c>
      <c r="O369" s="5"/>
      <c r="P369" s="5" t="s">
        <v>36</v>
      </c>
      <c r="Q369" s="5"/>
      <c r="R369" s="5" t="s">
        <v>246</v>
      </c>
      <c r="S369" s="5" t="s">
        <v>182</v>
      </c>
      <c r="T369" s="5" t="s">
        <v>183</v>
      </c>
      <c r="U369" s="5" t="s">
        <v>184</v>
      </c>
      <c r="V369" s="5" t="s">
        <v>185</v>
      </c>
      <c r="W369" s="5" t="s">
        <v>801</v>
      </c>
    </row>
    <row r="370" spans="1:23" x14ac:dyDescent="0.35">
      <c r="A370" s="5">
        <v>15205852</v>
      </c>
      <c r="B370" s="5" t="s">
        <v>157</v>
      </c>
      <c r="C370" s="5" t="s">
        <v>38</v>
      </c>
      <c r="D370" s="5" t="s">
        <v>53</v>
      </c>
      <c r="E370" s="5" t="s">
        <v>112</v>
      </c>
      <c r="F370" s="5" t="s">
        <v>29</v>
      </c>
      <c r="G370" s="5" t="s">
        <v>1299</v>
      </c>
      <c r="H370" s="4" t="str">
        <f t="shared" si="5"/>
        <v>21QDS41W00</v>
      </c>
      <c r="I370" s="5" t="s">
        <v>46</v>
      </c>
      <c r="J370" s="2">
        <v>68</v>
      </c>
      <c r="K370" s="3">
        <v>0</v>
      </c>
      <c r="L370" s="5">
        <v>15</v>
      </c>
      <c r="M370" s="6">
        <v>1.5</v>
      </c>
      <c r="N370" s="5"/>
      <c r="O370" s="5"/>
      <c r="P370" s="5" t="s">
        <v>36</v>
      </c>
      <c r="Q370" s="5"/>
      <c r="R370" s="5" t="s">
        <v>235</v>
      </c>
      <c r="S370" s="5" t="s">
        <v>182</v>
      </c>
      <c r="T370" s="5" t="s">
        <v>183</v>
      </c>
      <c r="U370" s="5" t="s">
        <v>197</v>
      </c>
      <c r="V370" s="5" t="s">
        <v>185</v>
      </c>
      <c r="W370" s="5" t="s">
        <v>1311</v>
      </c>
    </row>
    <row r="371" spans="1:23" x14ac:dyDescent="0.35">
      <c r="A371" s="5">
        <v>7222378</v>
      </c>
      <c r="B371" s="5" t="s">
        <v>80</v>
      </c>
      <c r="C371" s="5" t="s">
        <v>21</v>
      </c>
      <c r="D371" s="5"/>
      <c r="E371" s="5" t="s">
        <v>22</v>
      </c>
      <c r="F371" s="5" t="s">
        <v>42</v>
      </c>
      <c r="G371" s="5" t="s">
        <v>1356</v>
      </c>
      <c r="H371" s="4" t="str">
        <f t="shared" si="5"/>
        <v>CQ600I-6N</v>
      </c>
      <c r="I371" s="5" t="s">
        <v>81</v>
      </c>
      <c r="J371" s="2">
        <v>68</v>
      </c>
      <c r="K371" s="3">
        <v>0</v>
      </c>
      <c r="L371" s="5"/>
      <c r="M371" s="6"/>
      <c r="N371" s="5"/>
      <c r="O371" s="5"/>
      <c r="P371" s="5"/>
      <c r="Q371" s="5"/>
      <c r="R371" s="5"/>
      <c r="S371" s="5" t="s">
        <v>176</v>
      </c>
      <c r="T371" s="5" t="s">
        <v>182</v>
      </c>
      <c r="U371" s="5" t="s">
        <v>184</v>
      </c>
      <c r="V371" s="5" t="s">
        <v>1366</v>
      </c>
      <c r="W371" s="5" t="s">
        <v>1372</v>
      </c>
    </row>
    <row r="372" spans="1:23" x14ac:dyDescent="0.35">
      <c r="A372" s="5">
        <v>14461136</v>
      </c>
      <c r="B372" s="5" t="s">
        <v>74</v>
      </c>
      <c r="C372" s="5" t="s">
        <v>33</v>
      </c>
      <c r="D372" s="5" t="s">
        <v>53</v>
      </c>
      <c r="E372" s="5" t="s">
        <v>54</v>
      </c>
      <c r="F372" s="5" t="s">
        <v>29</v>
      </c>
      <c r="G372" s="5" t="s">
        <v>1194</v>
      </c>
      <c r="H372" s="4" t="str">
        <f t="shared" si="5"/>
        <v>B86HYUT#ABA</v>
      </c>
      <c r="I372" s="5" t="s">
        <v>19</v>
      </c>
      <c r="J372" s="2">
        <v>67</v>
      </c>
      <c r="K372" s="3">
        <v>67</v>
      </c>
      <c r="L372" s="5"/>
      <c r="M372" s="6"/>
      <c r="N372" s="5"/>
      <c r="O372" s="5" t="s">
        <v>36</v>
      </c>
      <c r="P372" s="5" t="s">
        <v>36</v>
      </c>
      <c r="Q372" s="5" t="s">
        <v>36</v>
      </c>
      <c r="R372" s="5" t="s">
        <v>235</v>
      </c>
      <c r="S372" s="5" t="s">
        <v>182</v>
      </c>
      <c r="T372" s="5" t="s">
        <v>183</v>
      </c>
      <c r="U372" s="5" t="s">
        <v>188</v>
      </c>
      <c r="V372" s="5" t="s">
        <v>185</v>
      </c>
      <c r="W372" s="5" t="s">
        <v>1218</v>
      </c>
    </row>
    <row r="373" spans="1:23" x14ac:dyDescent="0.35">
      <c r="A373" s="5">
        <v>15159193</v>
      </c>
      <c r="B373" s="5" t="s">
        <v>124</v>
      </c>
      <c r="C373" s="5" t="s">
        <v>106</v>
      </c>
      <c r="D373" s="5" t="s">
        <v>53</v>
      </c>
      <c r="E373" s="5" t="s">
        <v>28</v>
      </c>
      <c r="F373" s="5" t="s">
        <v>29</v>
      </c>
      <c r="G373" s="5" t="s">
        <v>860</v>
      </c>
      <c r="H373" s="4" t="str">
        <f t="shared" si="5"/>
        <v>21UY0003US</v>
      </c>
      <c r="I373" s="5" t="s">
        <v>24</v>
      </c>
      <c r="J373" s="2">
        <v>67</v>
      </c>
      <c r="K373" s="3">
        <v>0</v>
      </c>
      <c r="L373" s="5">
        <v>50</v>
      </c>
      <c r="M373" s="6">
        <v>5</v>
      </c>
      <c r="N373" s="5"/>
      <c r="O373" s="5"/>
      <c r="P373" s="5"/>
      <c r="Q373" s="5"/>
      <c r="R373" s="5" t="s">
        <v>235</v>
      </c>
      <c r="S373" s="5" t="s">
        <v>182</v>
      </c>
      <c r="T373" s="5" t="s">
        <v>183</v>
      </c>
      <c r="U373" s="5" t="s">
        <v>184</v>
      </c>
      <c r="V373" s="5" t="s">
        <v>185</v>
      </c>
      <c r="W373" s="5" t="s">
        <v>987</v>
      </c>
    </row>
    <row r="374" spans="1:23" x14ac:dyDescent="0.35">
      <c r="A374" s="5">
        <v>14752483</v>
      </c>
      <c r="B374" s="5">
        <v>265</v>
      </c>
      <c r="C374" s="5" t="s">
        <v>33</v>
      </c>
      <c r="D374" s="5" t="s">
        <v>53</v>
      </c>
      <c r="E374" s="5" t="s">
        <v>112</v>
      </c>
      <c r="F374" s="5" t="s">
        <v>42</v>
      </c>
      <c r="G374" s="5" t="s">
        <v>631</v>
      </c>
      <c r="H374" s="4" t="str">
        <f t="shared" si="5"/>
        <v>BS7N5UT#ABA</v>
      </c>
      <c r="I374" s="5" t="s">
        <v>19</v>
      </c>
      <c r="J374" s="2">
        <v>67</v>
      </c>
      <c r="K374" s="3">
        <v>0</v>
      </c>
      <c r="L374" s="5">
        <v>30</v>
      </c>
      <c r="M374" s="6">
        <v>3</v>
      </c>
      <c r="N374" s="5" t="s">
        <v>36</v>
      </c>
      <c r="O374" s="5"/>
      <c r="P374" s="5" t="s">
        <v>36</v>
      </c>
      <c r="Q374" s="5"/>
      <c r="R374" s="5"/>
      <c r="S374" s="5" t="s">
        <v>181</v>
      </c>
      <c r="T374" s="5" t="s">
        <v>194</v>
      </c>
      <c r="U374" s="5" t="s">
        <v>184</v>
      </c>
      <c r="V374" s="5" t="s">
        <v>185</v>
      </c>
      <c r="W374" s="5" t="s">
        <v>638</v>
      </c>
    </row>
    <row r="375" spans="1:23" x14ac:dyDescent="0.35">
      <c r="A375" s="5">
        <v>15571716</v>
      </c>
      <c r="B375" s="5" t="s">
        <v>1166</v>
      </c>
      <c r="C375" s="5" t="s">
        <v>33</v>
      </c>
      <c r="D375" s="5" t="s">
        <v>579</v>
      </c>
      <c r="E375" s="5" t="s">
        <v>580</v>
      </c>
      <c r="F375" s="5" t="s">
        <v>29</v>
      </c>
      <c r="G375" s="5" t="s">
        <v>1777</v>
      </c>
      <c r="H375" s="4" t="str">
        <f t="shared" si="5"/>
        <v>DK3F2UT#ABA</v>
      </c>
      <c r="I375" s="5" t="s">
        <v>19</v>
      </c>
      <c r="J375" s="2">
        <v>66</v>
      </c>
      <c r="K375" s="3">
        <v>0</v>
      </c>
      <c r="L375" s="5">
        <v>50</v>
      </c>
      <c r="M375" s="6">
        <v>5</v>
      </c>
      <c r="N375" s="5"/>
      <c r="O375" s="5"/>
      <c r="P375" s="5" t="s">
        <v>36</v>
      </c>
      <c r="Q375" s="5" t="s">
        <v>36</v>
      </c>
      <c r="R375" s="5" t="s">
        <v>235</v>
      </c>
      <c r="S375" s="5" t="s">
        <v>181</v>
      </c>
      <c r="T375" s="5" t="s">
        <v>194</v>
      </c>
      <c r="U375" s="5" t="s">
        <v>184</v>
      </c>
      <c r="V375" s="5" t="s">
        <v>185</v>
      </c>
      <c r="W375" s="5" t="s">
        <v>1803</v>
      </c>
    </row>
    <row r="376" spans="1:23" x14ac:dyDescent="0.35">
      <c r="A376" s="5">
        <v>14799932</v>
      </c>
      <c r="B376" s="5" t="s">
        <v>57</v>
      </c>
      <c r="C376" s="5" t="s">
        <v>33</v>
      </c>
      <c r="D376" s="5" t="s">
        <v>53</v>
      </c>
      <c r="E376" s="5" t="s">
        <v>54</v>
      </c>
      <c r="F376" s="5" t="s">
        <v>29</v>
      </c>
      <c r="G376" s="5" t="s">
        <v>389</v>
      </c>
      <c r="H376" s="4" t="str">
        <f t="shared" si="5"/>
        <v>5C5KF</v>
      </c>
      <c r="I376" s="5" t="s">
        <v>43</v>
      </c>
      <c r="J376" s="2">
        <v>65</v>
      </c>
      <c r="K376" s="3">
        <v>13</v>
      </c>
      <c r="L376" s="5"/>
      <c r="M376" s="6"/>
      <c r="N376" s="5" t="s">
        <v>36</v>
      </c>
      <c r="O376" s="5"/>
      <c r="P376" s="5" t="s">
        <v>36</v>
      </c>
      <c r="Q376" s="5" t="s">
        <v>36</v>
      </c>
      <c r="R376" s="5" t="s">
        <v>244</v>
      </c>
      <c r="S376" s="5" t="s">
        <v>182</v>
      </c>
      <c r="T376" s="5" t="s">
        <v>183</v>
      </c>
      <c r="U376" s="5" t="s">
        <v>188</v>
      </c>
      <c r="V376" s="5" t="s">
        <v>185</v>
      </c>
      <c r="W376" s="5" t="s">
        <v>1019</v>
      </c>
    </row>
    <row r="377" spans="1:23" x14ac:dyDescent="0.35">
      <c r="A377" s="5">
        <v>15494656</v>
      </c>
      <c r="B377" s="5">
        <v>365</v>
      </c>
      <c r="C377" s="5" t="s">
        <v>33</v>
      </c>
      <c r="D377" s="5" t="s">
        <v>579</v>
      </c>
      <c r="E377" s="5" t="s">
        <v>580</v>
      </c>
      <c r="F377" s="5" t="s">
        <v>29</v>
      </c>
      <c r="G377" s="5" t="s">
        <v>2142</v>
      </c>
      <c r="H377" s="4" t="str">
        <f t="shared" si="5"/>
        <v>NP742BJG-CG1US</v>
      </c>
      <c r="I377" s="5" t="s">
        <v>1183</v>
      </c>
      <c r="J377" s="2">
        <v>65</v>
      </c>
      <c r="K377" s="3">
        <v>0</v>
      </c>
      <c r="L377" s="5">
        <v>85</v>
      </c>
      <c r="M377" s="6">
        <v>8.5</v>
      </c>
      <c r="N377" s="5"/>
      <c r="O377" s="5" t="s">
        <v>36</v>
      </c>
      <c r="P377" s="5" t="s">
        <v>36</v>
      </c>
      <c r="Q377" s="5" t="s">
        <v>36</v>
      </c>
      <c r="R377" s="5" t="s">
        <v>235</v>
      </c>
      <c r="S377" s="5" t="s">
        <v>181</v>
      </c>
      <c r="T377" s="5" t="s">
        <v>183</v>
      </c>
      <c r="U377" s="5"/>
      <c r="V377" s="5" t="s">
        <v>185</v>
      </c>
      <c r="W377" s="5" t="s">
        <v>2161</v>
      </c>
    </row>
    <row r="378" spans="1:23" x14ac:dyDescent="0.35">
      <c r="A378" s="5">
        <v>14802427</v>
      </c>
      <c r="B378" s="5" t="s">
        <v>124</v>
      </c>
      <c r="C378" s="5" t="s">
        <v>106</v>
      </c>
      <c r="D378" s="5" t="s">
        <v>53</v>
      </c>
      <c r="E378" s="5" t="s">
        <v>28</v>
      </c>
      <c r="F378" s="5" t="s">
        <v>29</v>
      </c>
      <c r="G378" s="5" t="s">
        <v>375</v>
      </c>
      <c r="H378" s="4" t="str">
        <f t="shared" si="5"/>
        <v>21T9003PUS</v>
      </c>
      <c r="I378" s="5" t="s">
        <v>24</v>
      </c>
      <c r="J378" s="2">
        <v>63</v>
      </c>
      <c r="K378" s="3">
        <v>0</v>
      </c>
      <c r="L378" s="5"/>
      <c r="M378" s="6"/>
      <c r="N378" s="5"/>
      <c r="O378" s="5"/>
      <c r="P378" s="5"/>
      <c r="Q378" s="5"/>
      <c r="R378" s="5" t="s">
        <v>235</v>
      </c>
      <c r="S378" s="5" t="s">
        <v>182</v>
      </c>
      <c r="T378" s="5" t="s">
        <v>183</v>
      </c>
      <c r="U378" s="5" t="s">
        <v>184</v>
      </c>
      <c r="V378" s="5" t="s">
        <v>185</v>
      </c>
      <c r="W378" s="5" t="s">
        <v>377</v>
      </c>
    </row>
    <row r="379" spans="1:23" x14ac:dyDescent="0.35">
      <c r="A379" s="5">
        <v>14773326</v>
      </c>
      <c r="B379" s="5" t="s">
        <v>149</v>
      </c>
      <c r="C379" s="5" t="s">
        <v>33</v>
      </c>
      <c r="D379" s="5" t="s">
        <v>53</v>
      </c>
      <c r="E379" s="5" t="s">
        <v>112</v>
      </c>
      <c r="F379" s="5" t="s">
        <v>29</v>
      </c>
      <c r="G379" s="5" t="s">
        <v>411</v>
      </c>
      <c r="H379" s="4" t="str">
        <f t="shared" si="5"/>
        <v>42VDY</v>
      </c>
      <c r="I379" s="5" t="s">
        <v>43</v>
      </c>
      <c r="J379" s="2">
        <v>63</v>
      </c>
      <c r="K379" s="3">
        <v>0</v>
      </c>
      <c r="L379" s="5">
        <v>30</v>
      </c>
      <c r="M379" s="6">
        <v>3</v>
      </c>
      <c r="N379" s="5"/>
      <c r="O379" s="5"/>
      <c r="P379" s="5" t="s">
        <v>36</v>
      </c>
      <c r="Q379" s="5"/>
      <c r="R379" s="5" t="s">
        <v>237</v>
      </c>
      <c r="S379" s="5" t="s">
        <v>182</v>
      </c>
      <c r="T379" s="5" t="s">
        <v>183</v>
      </c>
      <c r="U379" s="5" t="s">
        <v>229</v>
      </c>
      <c r="V379" s="5" t="s">
        <v>185</v>
      </c>
      <c r="W379" s="5" t="s">
        <v>412</v>
      </c>
    </row>
    <row r="380" spans="1:23" x14ac:dyDescent="0.35">
      <c r="A380" s="5">
        <v>14703852</v>
      </c>
      <c r="B380" s="5" t="s">
        <v>57</v>
      </c>
      <c r="C380" s="5" t="s">
        <v>33</v>
      </c>
      <c r="D380" s="5" t="s">
        <v>53</v>
      </c>
      <c r="E380" s="5" t="s">
        <v>54</v>
      </c>
      <c r="F380" s="5" t="s">
        <v>29</v>
      </c>
      <c r="G380" s="5" t="s">
        <v>478</v>
      </c>
      <c r="H380" s="4" t="str">
        <f t="shared" si="5"/>
        <v>N3PM3</v>
      </c>
      <c r="I380" s="5" t="s">
        <v>43</v>
      </c>
      <c r="J380" s="2">
        <v>63</v>
      </c>
      <c r="K380" s="3">
        <v>0</v>
      </c>
      <c r="L380" s="5"/>
      <c r="M380" s="6"/>
      <c r="N380" s="5" t="s">
        <v>36</v>
      </c>
      <c r="O380" s="5"/>
      <c r="P380" s="5" t="s">
        <v>36</v>
      </c>
      <c r="Q380" s="5" t="s">
        <v>36</v>
      </c>
      <c r="R380" s="5" t="s">
        <v>244</v>
      </c>
      <c r="S380" s="5" t="s">
        <v>182</v>
      </c>
      <c r="T380" s="5" t="s">
        <v>183</v>
      </c>
      <c r="U380" s="5" t="s">
        <v>188</v>
      </c>
      <c r="V380" s="5" t="s">
        <v>185</v>
      </c>
      <c r="W380" s="5" t="s">
        <v>479</v>
      </c>
    </row>
    <row r="381" spans="1:23" x14ac:dyDescent="0.35">
      <c r="A381" s="5">
        <v>15514496</v>
      </c>
      <c r="B381" s="5">
        <v>335</v>
      </c>
      <c r="C381" s="5" t="s">
        <v>38</v>
      </c>
      <c r="D381" s="5" t="s">
        <v>579</v>
      </c>
      <c r="E381" s="5" t="s">
        <v>580</v>
      </c>
      <c r="F381" s="5" t="s">
        <v>29</v>
      </c>
      <c r="G381" s="5" t="s">
        <v>1432</v>
      </c>
      <c r="H381" s="4" t="str">
        <f t="shared" si="5"/>
        <v>D81PKUT#ABA</v>
      </c>
      <c r="I381" s="5" t="s">
        <v>19</v>
      </c>
      <c r="J381" s="2">
        <v>63</v>
      </c>
      <c r="K381" s="3">
        <v>0</v>
      </c>
      <c r="L381" s="5">
        <v>70</v>
      </c>
      <c r="M381" s="6">
        <v>7</v>
      </c>
      <c r="N381" s="5" t="s">
        <v>36</v>
      </c>
      <c r="O381" s="5"/>
      <c r="P381" s="5" t="s">
        <v>36</v>
      </c>
      <c r="Q381" s="5" t="s">
        <v>36</v>
      </c>
      <c r="R381" s="5" t="s">
        <v>244</v>
      </c>
      <c r="S381" s="5" t="s">
        <v>181</v>
      </c>
      <c r="T381" s="5" t="s">
        <v>183</v>
      </c>
      <c r="U381" s="5" t="s">
        <v>184</v>
      </c>
      <c r="V381" s="5" t="s">
        <v>191</v>
      </c>
      <c r="W381" s="5" t="s">
        <v>1483</v>
      </c>
    </row>
    <row r="382" spans="1:23" x14ac:dyDescent="0.35">
      <c r="A382" s="5">
        <v>15193479</v>
      </c>
      <c r="B382" s="5">
        <v>235</v>
      </c>
      <c r="C382" s="5" t="s">
        <v>38</v>
      </c>
      <c r="D382" s="5" t="s">
        <v>53</v>
      </c>
      <c r="E382" s="5" t="s">
        <v>112</v>
      </c>
      <c r="F382" s="5" t="s">
        <v>42</v>
      </c>
      <c r="G382" s="5" t="s">
        <v>430</v>
      </c>
      <c r="H382" s="4" t="str">
        <f t="shared" si="5"/>
        <v>D33PQAT#ABA</v>
      </c>
      <c r="I382" s="5" t="s">
        <v>19</v>
      </c>
      <c r="J382" s="2">
        <v>62</v>
      </c>
      <c r="K382" s="3">
        <v>62</v>
      </c>
      <c r="L382" s="5">
        <v>15</v>
      </c>
      <c r="M382" s="6">
        <v>1.5</v>
      </c>
      <c r="N382" s="5" t="s">
        <v>36</v>
      </c>
      <c r="O382" s="5"/>
      <c r="P382" s="5" t="s">
        <v>36</v>
      </c>
      <c r="Q382" s="5"/>
      <c r="R382" s="5"/>
      <c r="S382" s="5" t="s">
        <v>182</v>
      </c>
      <c r="T382" s="5" t="s">
        <v>194</v>
      </c>
      <c r="U382" s="5" t="s">
        <v>184</v>
      </c>
      <c r="V382" s="5" t="s">
        <v>185</v>
      </c>
      <c r="W382" s="5" t="s">
        <v>436</v>
      </c>
    </row>
    <row r="383" spans="1:23" x14ac:dyDescent="0.35">
      <c r="A383" s="5">
        <v>15419940</v>
      </c>
      <c r="B383" s="5" t="s">
        <v>1105</v>
      </c>
      <c r="C383" s="5" t="s">
        <v>1106</v>
      </c>
      <c r="D383" s="5" t="s">
        <v>579</v>
      </c>
      <c r="E383" s="5" t="s">
        <v>580</v>
      </c>
      <c r="F383" s="5" t="s">
        <v>29</v>
      </c>
      <c r="G383" s="5" t="s">
        <v>1120</v>
      </c>
      <c r="H383" s="4" t="str">
        <f t="shared" si="5"/>
        <v>EP2-51104</v>
      </c>
      <c r="I383" s="5" t="s">
        <v>45</v>
      </c>
      <c r="J383" s="2">
        <v>62</v>
      </c>
      <c r="K383" s="3">
        <v>0</v>
      </c>
      <c r="L383" s="5"/>
      <c r="M383" s="5"/>
      <c r="N383" s="5"/>
      <c r="O383" s="5"/>
      <c r="P383" s="5" t="s">
        <v>36</v>
      </c>
      <c r="Q383" s="5" t="s">
        <v>36</v>
      </c>
      <c r="R383" s="5" t="s">
        <v>243</v>
      </c>
      <c r="S383" s="5" t="s">
        <v>182</v>
      </c>
      <c r="T383" s="5" t="s">
        <v>186</v>
      </c>
      <c r="U383" s="5"/>
      <c r="V383" s="5" t="s">
        <v>185</v>
      </c>
      <c r="W383" s="5" t="s">
        <v>1152</v>
      </c>
    </row>
    <row r="384" spans="1:23" x14ac:dyDescent="0.35">
      <c r="A384" s="5">
        <v>15499817</v>
      </c>
      <c r="B384" s="5" t="s">
        <v>151</v>
      </c>
      <c r="C384" s="5" t="s">
        <v>33</v>
      </c>
      <c r="D384" s="5" t="s">
        <v>53</v>
      </c>
      <c r="E384" s="5" t="s">
        <v>112</v>
      </c>
      <c r="F384" s="5" t="s">
        <v>29</v>
      </c>
      <c r="G384" s="5" t="s">
        <v>1998</v>
      </c>
      <c r="H384" s="4" t="str">
        <f t="shared" si="5"/>
        <v>FZ-56BZ012BM</v>
      </c>
      <c r="I384" s="5" t="s">
        <v>89</v>
      </c>
      <c r="J384" s="2">
        <v>62</v>
      </c>
      <c r="K384" s="3">
        <v>0</v>
      </c>
      <c r="L384" s="5">
        <v>30</v>
      </c>
      <c r="M384" s="6">
        <v>3</v>
      </c>
      <c r="N384" s="5" t="s">
        <v>36</v>
      </c>
      <c r="O384" s="5"/>
      <c r="P384" s="5" t="s">
        <v>36</v>
      </c>
      <c r="Q384" s="5"/>
      <c r="R384" s="5" t="s">
        <v>235</v>
      </c>
      <c r="S384" s="5" t="s">
        <v>181</v>
      </c>
      <c r="T384" s="5" t="s">
        <v>183</v>
      </c>
      <c r="U384" s="5">
        <v>0</v>
      </c>
      <c r="V384" s="5" t="s">
        <v>185</v>
      </c>
      <c r="W384" s="5" t="s">
        <v>2038</v>
      </c>
    </row>
    <row r="385" spans="1:23" x14ac:dyDescent="0.35">
      <c r="A385" s="5">
        <v>15541316</v>
      </c>
      <c r="B385" s="5" t="s">
        <v>75</v>
      </c>
      <c r="C385" s="5" t="s">
        <v>33</v>
      </c>
      <c r="D385" s="5" t="s">
        <v>53</v>
      </c>
      <c r="E385" s="5" t="s">
        <v>54</v>
      </c>
      <c r="F385" s="5" t="s">
        <v>29</v>
      </c>
      <c r="G385" s="5" t="s">
        <v>2003</v>
      </c>
      <c r="H385" s="4" t="str">
        <f t="shared" si="5"/>
        <v>21U2002MUS</v>
      </c>
      <c r="I385" s="5" t="s">
        <v>46</v>
      </c>
      <c r="J385" s="2">
        <v>62</v>
      </c>
      <c r="K385" s="3">
        <v>0</v>
      </c>
      <c r="L385" s="5"/>
      <c r="M385" s="5"/>
      <c r="N385" s="5"/>
      <c r="O385" s="5"/>
      <c r="P385" s="5" t="s">
        <v>36</v>
      </c>
      <c r="Q385" s="5" t="s">
        <v>36</v>
      </c>
      <c r="R385" s="5" t="s">
        <v>235</v>
      </c>
      <c r="S385" s="5" t="s">
        <v>181</v>
      </c>
      <c r="T385" s="5" t="s">
        <v>194</v>
      </c>
      <c r="U385" s="5" t="s">
        <v>198</v>
      </c>
      <c r="V385" s="5" t="s">
        <v>185</v>
      </c>
      <c r="W385" s="5" t="s">
        <v>2043</v>
      </c>
    </row>
    <row r="386" spans="1:23" x14ac:dyDescent="0.35">
      <c r="A386" s="5">
        <v>14773325</v>
      </c>
      <c r="B386" s="5" t="s">
        <v>132</v>
      </c>
      <c r="C386" s="5" t="s">
        <v>38</v>
      </c>
      <c r="D386" s="5" t="s">
        <v>53</v>
      </c>
      <c r="E386" s="5" t="s">
        <v>112</v>
      </c>
      <c r="F386" s="5" t="s">
        <v>29</v>
      </c>
      <c r="G386" s="5" t="s">
        <v>1391</v>
      </c>
      <c r="H386" s="4" t="str">
        <f t="shared" ref="H386:H449" si="6">HYPERLINK(_xlfn.CONCAT("https://partnerfirst.us.tdsynnex.com/commerce/part/technote?index=1&amp;_source=ProductSearchResult&amp;advID=-1&amp;skuNo=",A386,"&amp;redirectReq=1"),G386)</f>
        <v>D55TP</v>
      </c>
      <c r="I386" s="5" t="s">
        <v>43</v>
      </c>
      <c r="J386" s="2">
        <v>62</v>
      </c>
      <c r="K386" s="3">
        <v>0</v>
      </c>
      <c r="L386" s="5">
        <v>15</v>
      </c>
      <c r="M386" s="6">
        <v>1.5</v>
      </c>
      <c r="N386" s="5" t="s">
        <v>36</v>
      </c>
      <c r="O386" s="5"/>
      <c r="P386" s="5" t="s">
        <v>36</v>
      </c>
      <c r="Q386" s="5"/>
      <c r="R386" s="5" t="s">
        <v>237</v>
      </c>
      <c r="S386" s="5" t="s">
        <v>182</v>
      </c>
      <c r="T386" s="5" t="s">
        <v>186</v>
      </c>
      <c r="U386" s="5" t="s">
        <v>229</v>
      </c>
      <c r="V386" s="5" t="s">
        <v>185</v>
      </c>
      <c r="W386" s="5" t="s">
        <v>1402</v>
      </c>
    </row>
    <row r="387" spans="1:23" x14ac:dyDescent="0.35">
      <c r="A387" s="5">
        <v>15554884</v>
      </c>
      <c r="B387" s="5">
        <v>335</v>
      </c>
      <c r="C387" s="5" t="s">
        <v>38</v>
      </c>
      <c r="D387" s="5" t="s">
        <v>579</v>
      </c>
      <c r="E387" s="5" t="s">
        <v>580</v>
      </c>
      <c r="F387" s="5" t="s">
        <v>29</v>
      </c>
      <c r="G387" s="5" t="s">
        <v>1431</v>
      </c>
      <c r="H387" s="4" t="str">
        <f t="shared" si="6"/>
        <v>21YU0025US</v>
      </c>
      <c r="I387" s="5" t="s">
        <v>24</v>
      </c>
      <c r="J387" s="2">
        <v>62</v>
      </c>
      <c r="K387" s="3">
        <v>0</v>
      </c>
      <c r="L387" s="5">
        <v>20</v>
      </c>
      <c r="M387" s="6">
        <v>2</v>
      </c>
      <c r="N387" s="5" t="s">
        <v>36</v>
      </c>
      <c r="O387" s="5"/>
      <c r="P387" s="5" t="s">
        <v>36</v>
      </c>
      <c r="Q387" s="5" t="s">
        <v>36</v>
      </c>
      <c r="R387" s="5" t="s">
        <v>235</v>
      </c>
      <c r="S387" s="5" t="s">
        <v>182</v>
      </c>
      <c r="T387" s="5" t="s">
        <v>183</v>
      </c>
      <c r="U387" s="5" t="s">
        <v>184</v>
      </c>
      <c r="V387" s="5" t="s">
        <v>185</v>
      </c>
      <c r="W387" s="5" t="s">
        <v>1482</v>
      </c>
    </row>
    <row r="388" spans="1:23" x14ac:dyDescent="0.35">
      <c r="A388" s="5">
        <v>14506026</v>
      </c>
      <c r="B388" s="5" t="s">
        <v>64</v>
      </c>
      <c r="C388" s="5" t="s">
        <v>33</v>
      </c>
      <c r="D388" s="5" t="s">
        <v>34</v>
      </c>
      <c r="E388" s="5" t="s">
        <v>35</v>
      </c>
      <c r="F388" s="5" t="s">
        <v>29</v>
      </c>
      <c r="G388" s="5" t="s">
        <v>1430</v>
      </c>
      <c r="H388" s="4" t="str">
        <f t="shared" si="6"/>
        <v>MC9P0</v>
      </c>
      <c r="I388" s="5" t="s">
        <v>43</v>
      </c>
      <c r="J388" s="2">
        <v>61</v>
      </c>
      <c r="K388" s="3">
        <v>0</v>
      </c>
      <c r="L388" s="5">
        <v>30</v>
      </c>
      <c r="M388" s="6">
        <v>3</v>
      </c>
      <c r="N388" s="5"/>
      <c r="O388" s="5"/>
      <c r="P388" s="5" t="s">
        <v>36</v>
      </c>
      <c r="Q388" s="5"/>
      <c r="R388" s="5" t="s">
        <v>235</v>
      </c>
      <c r="S388" s="5" t="s">
        <v>182</v>
      </c>
      <c r="T388" s="5" t="s">
        <v>183</v>
      </c>
      <c r="U388" s="5" t="s">
        <v>197</v>
      </c>
      <c r="V388" s="5" t="s">
        <v>185</v>
      </c>
      <c r="W388" s="5" t="s">
        <v>1481</v>
      </c>
    </row>
    <row r="389" spans="1:23" x14ac:dyDescent="0.35">
      <c r="A389" s="5">
        <v>14744782</v>
      </c>
      <c r="B389" s="5" t="s">
        <v>232</v>
      </c>
      <c r="C389" s="5" t="s">
        <v>33</v>
      </c>
      <c r="D389" s="5" t="s">
        <v>53</v>
      </c>
      <c r="E389" s="5" t="s">
        <v>112</v>
      </c>
      <c r="F389" s="5" t="s">
        <v>29</v>
      </c>
      <c r="G389" s="5" t="s">
        <v>492</v>
      </c>
      <c r="H389" s="4" t="str">
        <f t="shared" si="6"/>
        <v>83F0001QUS</v>
      </c>
      <c r="I389" s="5" t="s">
        <v>62</v>
      </c>
      <c r="J389" s="2">
        <v>61</v>
      </c>
      <c r="K389" s="3">
        <v>25</v>
      </c>
      <c r="L389" s="5">
        <v>30</v>
      </c>
      <c r="M389" s="6">
        <v>3</v>
      </c>
      <c r="N389" s="5"/>
      <c r="O389" s="5"/>
      <c r="P389" s="5" t="s">
        <v>36</v>
      </c>
      <c r="Q389" s="5"/>
      <c r="R389" s="5" t="s">
        <v>481</v>
      </c>
      <c r="S389" s="5" t="s">
        <v>182</v>
      </c>
      <c r="T389" s="5" t="s">
        <v>194</v>
      </c>
      <c r="U389" s="5" t="s">
        <v>218</v>
      </c>
      <c r="V389" s="5" t="s">
        <v>185</v>
      </c>
      <c r="W389" s="5" t="s">
        <v>495</v>
      </c>
    </row>
    <row r="390" spans="1:23" x14ac:dyDescent="0.35">
      <c r="A390" s="5">
        <v>14649047</v>
      </c>
      <c r="B390" s="5">
        <v>265</v>
      </c>
      <c r="C390" s="5" t="s">
        <v>33</v>
      </c>
      <c r="D390" s="5" t="s">
        <v>53</v>
      </c>
      <c r="E390" s="5" t="s">
        <v>112</v>
      </c>
      <c r="F390" s="5" t="s">
        <v>42</v>
      </c>
      <c r="G390" s="5" t="s">
        <v>141</v>
      </c>
      <c r="H390" s="4" t="str">
        <f t="shared" si="6"/>
        <v>D72TM</v>
      </c>
      <c r="I390" s="5" t="s">
        <v>43</v>
      </c>
      <c r="J390" s="2">
        <v>61</v>
      </c>
      <c r="K390" s="3">
        <v>61</v>
      </c>
      <c r="L390" s="5">
        <v>30</v>
      </c>
      <c r="M390" s="6">
        <v>3</v>
      </c>
      <c r="N390" s="5"/>
      <c r="O390" s="5"/>
      <c r="P390" s="5" t="s">
        <v>36</v>
      </c>
      <c r="Q390" s="5"/>
      <c r="R390" s="5"/>
      <c r="S390" s="5" t="s">
        <v>181</v>
      </c>
      <c r="T390" s="5" t="s">
        <v>183</v>
      </c>
      <c r="U390" s="5" t="s">
        <v>189</v>
      </c>
      <c r="V390" s="5" t="s">
        <v>185</v>
      </c>
      <c r="W390" s="5" t="s">
        <v>317</v>
      </c>
    </row>
    <row r="391" spans="1:23" x14ac:dyDescent="0.35">
      <c r="A391" s="5">
        <v>14739008</v>
      </c>
      <c r="B391" s="5">
        <v>265</v>
      </c>
      <c r="C391" s="5" t="s">
        <v>33</v>
      </c>
      <c r="D391" s="5" t="s">
        <v>53</v>
      </c>
      <c r="E391" s="5" t="s">
        <v>112</v>
      </c>
      <c r="F391" s="5" t="s">
        <v>42</v>
      </c>
      <c r="G391" s="5" t="s">
        <v>405</v>
      </c>
      <c r="H391" s="4" t="str">
        <f t="shared" si="6"/>
        <v>30J50032US</v>
      </c>
      <c r="I391" s="5" t="s">
        <v>24</v>
      </c>
      <c r="J391" s="2">
        <v>61</v>
      </c>
      <c r="K391" s="3">
        <v>61</v>
      </c>
      <c r="L391" s="5">
        <v>30</v>
      </c>
      <c r="M391" s="6">
        <v>3</v>
      </c>
      <c r="N391" s="5" t="s">
        <v>36</v>
      </c>
      <c r="O391" s="5"/>
      <c r="P391" s="5" t="s">
        <v>36</v>
      </c>
      <c r="Q391" s="5"/>
      <c r="R391" s="5"/>
      <c r="S391" s="5" t="s">
        <v>181</v>
      </c>
      <c r="T391" s="5" t="s">
        <v>183</v>
      </c>
      <c r="U391" s="5" t="s">
        <v>210</v>
      </c>
      <c r="V391" s="5" t="s">
        <v>185</v>
      </c>
      <c r="W391" s="5" t="s">
        <v>407</v>
      </c>
    </row>
    <row r="392" spans="1:23" x14ac:dyDescent="0.35">
      <c r="A392" s="5">
        <v>15514542</v>
      </c>
      <c r="B392" s="5">
        <v>325</v>
      </c>
      <c r="C392" s="5" t="s">
        <v>38</v>
      </c>
      <c r="D392" s="5" t="s">
        <v>579</v>
      </c>
      <c r="E392" s="5" t="s">
        <v>580</v>
      </c>
      <c r="F392" s="5" t="s">
        <v>29</v>
      </c>
      <c r="G392" s="5" t="s">
        <v>1428</v>
      </c>
      <c r="H392" s="4" t="str">
        <f t="shared" si="6"/>
        <v>DG5J4UT#ABA</v>
      </c>
      <c r="I392" s="5" t="s">
        <v>19</v>
      </c>
      <c r="J392" s="2">
        <v>60</v>
      </c>
      <c r="K392" s="3">
        <v>0</v>
      </c>
      <c r="L392" s="5">
        <v>20</v>
      </c>
      <c r="M392" s="6">
        <v>2</v>
      </c>
      <c r="N392" s="5"/>
      <c r="O392" s="5"/>
      <c r="P392" s="5" t="s">
        <v>36</v>
      </c>
      <c r="Q392" s="5" t="s">
        <v>36</v>
      </c>
      <c r="R392" s="5" t="s">
        <v>237</v>
      </c>
      <c r="S392" s="5" t="s">
        <v>182</v>
      </c>
      <c r="T392" s="5" t="s">
        <v>183</v>
      </c>
      <c r="U392" s="5" t="s">
        <v>184</v>
      </c>
      <c r="V392" s="5" t="s">
        <v>191</v>
      </c>
      <c r="W392" s="5" t="s">
        <v>1479</v>
      </c>
    </row>
    <row r="393" spans="1:23" x14ac:dyDescent="0.35">
      <c r="A393" s="5">
        <v>15182803</v>
      </c>
      <c r="B393" s="5" t="s">
        <v>149</v>
      </c>
      <c r="C393" s="5" t="s">
        <v>33</v>
      </c>
      <c r="D393" s="5" t="s">
        <v>53</v>
      </c>
      <c r="E393" s="5" t="s">
        <v>112</v>
      </c>
      <c r="F393" s="5" t="s">
        <v>29</v>
      </c>
      <c r="G393" s="5" t="s">
        <v>607</v>
      </c>
      <c r="H393" s="4" t="str">
        <f t="shared" si="6"/>
        <v>D06HPAT#ABA</v>
      </c>
      <c r="I393" s="5" t="s">
        <v>19</v>
      </c>
      <c r="J393" s="2">
        <v>60</v>
      </c>
      <c r="K393" s="3">
        <v>60</v>
      </c>
      <c r="L393" s="5">
        <v>30</v>
      </c>
      <c r="M393" s="6">
        <v>3</v>
      </c>
      <c r="N393" s="5"/>
      <c r="O393" s="5"/>
      <c r="P393" s="5" t="s">
        <v>36</v>
      </c>
      <c r="Q393" s="5"/>
      <c r="R393" s="5" t="s">
        <v>237</v>
      </c>
      <c r="S393" s="5" t="s">
        <v>181</v>
      </c>
      <c r="T393" s="5" t="s">
        <v>194</v>
      </c>
      <c r="U393" s="5" t="s">
        <v>196</v>
      </c>
      <c r="V393" s="5" t="s">
        <v>185</v>
      </c>
      <c r="W393" s="5" t="s">
        <v>616</v>
      </c>
    </row>
    <row r="394" spans="1:23" x14ac:dyDescent="0.35">
      <c r="A394" s="5">
        <v>15030760</v>
      </c>
      <c r="B394" s="5" t="s">
        <v>149</v>
      </c>
      <c r="C394" s="5" t="s">
        <v>33</v>
      </c>
      <c r="D394" s="5" t="s">
        <v>53</v>
      </c>
      <c r="E394" s="5" t="s">
        <v>112</v>
      </c>
      <c r="F394" s="5" t="s">
        <v>29</v>
      </c>
      <c r="G394" s="5" t="s">
        <v>1328</v>
      </c>
      <c r="H394" s="4" t="str">
        <f t="shared" si="6"/>
        <v>4MMXY</v>
      </c>
      <c r="I394" s="5" t="s">
        <v>43</v>
      </c>
      <c r="J394" s="2">
        <v>60</v>
      </c>
      <c r="K394" s="3">
        <v>0</v>
      </c>
      <c r="L394" s="5">
        <v>30</v>
      </c>
      <c r="M394" s="6">
        <v>3</v>
      </c>
      <c r="N394" s="5"/>
      <c r="O394" s="5" t="s">
        <v>36</v>
      </c>
      <c r="P394" s="5" t="s">
        <v>36</v>
      </c>
      <c r="Q394" s="5"/>
      <c r="R394" s="5" t="s">
        <v>240</v>
      </c>
      <c r="S394" s="5" t="s">
        <v>181</v>
      </c>
      <c r="T394" s="5" t="s">
        <v>194</v>
      </c>
      <c r="U394" s="5" t="s">
        <v>203</v>
      </c>
      <c r="V394" s="5" t="s">
        <v>185</v>
      </c>
      <c r="W394" s="5" t="s">
        <v>1344</v>
      </c>
    </row>
    <row r="395" spans="1:23" x14ac:dyDescent="0.35">
      <c r="A395" s="5">
        <v>14454336</v>
      </c>
      <c r="B395" s="5" t="s">
        <v>75</v>
      </c>
      <c r="C395" s="5" t="s">
        <v>33</v>
      </c>
      <c r="D395" s="5" t="s">
        <v>53</v>
      </c>
      <c r="E395" s="5" t="s">
        <v>54</v>
      </c>
      <c r="F395" s="5" t="s">
        <v>29</v>
      </c>
      <c r="G395" s="5" t="s">
        <v>1568</v>
      </c>
      <c r="H395" s="4" t="str">
        <f t="shared" si="6"/>
        <v>21QA0004US</v>
      </c>
      <c r="I395" s="5" t="s">
        <v>24</v>
      </c>
      <c r="J395" s="2">
        <v>60</v>
      </c>
      <c r="K395" s="3">
        <v>0</v>
      </c>
      <c r="L395" s="5"/>
      <c r="M395" s="6"/>
      <c r="N395" s="5"/>
      <c r="O395" s="5" t="s">
        <v>36</v>
      </c>
      <c r="P395" s="5" t="s">
        <v>36</v>
      </c>
      <c r="Q395" s="5" t="s">
        <v>36</v>
      </c>
      <c r="R395" s="5" t="s">
        <v>235</v>
      </c>
      <c r="S395" s="5" t="s">
        <v>181</v>
      </c>
      <c r="T395" s="5" t="s">
        <v>194</v>
      </c>
      <c r="U395" s="5" t="s">
        <v>198</v>
      </c>
      <c r="V395" s="5" t="s">
        <v>185</v>
      </c>
      <c r="W395" s="5" t="s">
        <v>1624</v>
      </c>
    </row>
    <row r="396" spans="1:23" x14ac:dyDescent="0.35">
      <c r="A396" s="5">
        <v>9153559</v>
      </c>
      <c r="B396" s="5" t="s">
        <v>84</v>
      </c>
      <c r="C396" s="5" t="s">
        <v>61</v>
      </c>
      <c r="D396" s="5"/>
      <c r="E396" s="5" t="s">
        <v>22</v>
      </c>
      <c r="F396" s="5" t="s">
        <v>59</v>
      </c>
      <c r="G396" s="5" t="s">
        <v>1350</v>
      </c>
      <c r="H396" s="4" t="str">
        <f t="shared" si="6"/>
        <v>24CQ651I-6P</v>
      </c>
      <c r="I396" s="5" t="s">
        <v>81</v>
      </c>
      <c r="J396" s="2">
        <v>60</v>
      </c>
      <c r="K396" s="3">
        <v>0</v>
      </c>
      <c r="L396" s="5"/>
      <c r="M396" s="6"/>
      <c r="N396" s="5"/>
      <c r="O396" s="5"/>
      <c r="P396" s="5"/>
      <c r="Q396" s="5"/>
      <c r="R396" s="5" t="s">
        <v>245</v>
      </c>
      <c r="S396" s="5" t="s">
        <v>179</v>
      </c>
      <c r="T396" s="5" t="s">
        <v>182</v>
      </c>
      <c r="U396" s="5" t="s">
        <v>189</v>
      </c>
      <c r="V396" s="5" t="s">
        <v>1366</v>
      </c>
      <c r="W396" s="5" t="s">
        <v>1367</v>
      </c>
    </row>
    <row r="397" spans="1:23" x14ac:dyDescent="0.35">
      <c r="A397" s="5">
        <v>14975150</v>
      </c>
      <c r="B397" s="5" t="s">
        <v>57</v>
      </c>
      <c r="C397" s="5" t="s">
        <v>33</v>
      </c>
      <c r="D397" s="5" t="s">
        <v>53</v>
      </c>
      <c r="E397" s="5" t="s">
        <v>54</v>
      </c>
      <c r="F397" s="5" t="s">
        <v>29</v>
      </c>
      <c r="G397" s="5" t="s">
        <v>1519</v>
      </c>
      <c r="H397" s="4" t="str">
        <f t="shared" si="6"/>
        <v>CVFTV</v>
      </c>
      <c r="I397" s="5" t="s">
        <v>43</v>
      </c>
      <c r="J397" s="2">
        <v>59</v>
      </c>
      <c r="K397" s="3">
        <v>0</v>
      </c>
      <c r="L397" s="5"/>
      <c r="M397" s="6"/>
      <c r="N397" s="5" t="s">
        <v>36</v>
      </c>
      <c r="O397" s="5"/>
      <c r="P397" s="5" t="s">
        <v>36</v>
      </c>
      <c r="Q397" s="5" t="s">
        <v>36</v>
      </c>
      <c r="R397" s="5" t="s">
        <v>235</v>
      </c>
      <c r="S397" s="5" t="s">
        <v>182</v>
      </c>
      <c r="T397" s="5" t="s">
        <v>183</v>
      </c>
      <c r="U397" s="5" t="s">
        <v>229</v>
      </c>
      <c r="V397" s="5" t="s">
        <v>185</v>
      </c>
      <c r="W397" s="5" t="s">
        <v>1537</v>
      </c>
    </row>
    <row r="398" spans="1:23" x14ac:dyDescent="0.35">
      <c r="A398" s="5">
        <v>14412667</v>
      </c>
      <c r="B398" s="5" t="s">
        <v>57</v>
      </c>
      <c r="C398" s="5" t="s">
        <v>33</v>
      </c>
      <c r="D398" s="5" t="s">
        <v>53</v>
      </c>
      <c r="E398" s="5" t="s">
        <v>54</v>
      </c>
      <c r="F398" s="5" t="s">
        <v>29</v>
      </c>
      <c r="G398" s="5" t="s">
        <v>1518</v>
      </c>
      <c r="H398" s="4" t="str">
        <f t="shared" si="6"/>
        <v>EP2-20196</v>
      </c>
      <c r="I398" s="5" t="s">
        <v>45</v>
      </c>
      <c r="J398" s="2">
        <v>58</v>
      </c>
      <c r="K398" s="3">
        <v>0</v>
      </c>
      <c r="L398" s="5"/>
      <c r="M398" s="6"/>
      <c r="N398" s="5"/>
      <c r="O398" s="5"/>
      <c r="P398" s="5" t="s">
        <v>36</v>
      </c>
      <c r="Q398" s="5" t="s">
        <v>36</v>
      </c>
      <c r="R398" s="5" t="s">
        <v>238</v>
      </c>
      <c r="S398" s="5" t="s">
        <v>182</v>
      </c>
      <c r="T398" s="5" t="s">
        <v>186</v>
      </c>
      <c r="U398" s="5" t="s">
        <v>229</v>
      </c>
      <c r="V398" s="5" t="s">
        <v>185</v>
      </c>
      <c r="W398" s="5" t="s">
        <v>1536</v>
      </c>
    </row>
    <row r="399" spans="1:23" x14ac:dyDescent="0.35">
      <c r="A399" s="5">
        <v>14899632</v>
      </c>
      <c r="B399" s="5" t="s">
        <v>232</v>
      </c>
      <c r="C399" s="5" t="s">
        <v>33</v>
      </c>
      <c r="D399" s="5" t="s">
        <v>53</v>
      </c>
      <c r="E399" s="5" t="s">
        <v>112</v>
      </c>
      <c r="F399" s="5" t="s">
        <v>29</v>
      </c>
      <c r="G399" s="5" t="s">
        <v>800</v>
      </c>
      <c r="H399" s="4" t="str">
        <f t="shared" si="6"/>
        <v>21RQ0017US</v>
      </c>
      <c r="I399" s="5" t="s">
        <v>24</v>
      </c>
      <c r="J399" s="2">
        <v>58</v>
      </c>
      <c r="K399" s="3">
        <v>0</v>
      </c>
      <c r="L399" s="5">
        <v>30</v>
      </c>
      <c r="M399" s="6">
        <v>3</v>
      </c>
      <c r="N399" s="5"/>
      <c r="O399" s="5"/>
      <c r="P399" s="5" t="s">
        <v>36</v>
      </c>
      <c r="Q399" s="5"/>
      <c r="R399" s="5" t="s">
        <v>237</v>
      </c>
      <c r="S399" s="5" t="s">
        <v>181</v>
      </c>
      <c r="T399" s="5" t="s">
        <v>183</v>
      </c>
      <c r="U399" s="5" t="s">
        <v>271</v>
      </c>
      <c r="V399" s="5" t="s">
        <v>185</v>
      </c>
      <c r="W399" s="5" t="s">
        <v>1027</v>
      </c>
    </row>
    <row r="400" spans="1:23" x14ac:dyDescent="0.35">
      <c r="A400" s="5">
        <v>15511714</v>
      </c>
      <c r="B400" s="5">
        <v>355</v>
      </c>
      <c r="C400" s="5" t="s">
        <v>33</v>
      </c>
      <c r="D400" s="5" t="s">
        <v>579</v>
      </c>
      <c r="E400" s="5" t="s">
        <v>580</v>
      </c>
      <c r="F400" s="5" t="s">
        <v>29</v>
      </c>
      <c r="G400" s="5" t="s">
        <v>1360</v>
      </c>
      <c r="H400" s="4" t="str">
        <f t="shared" si="6"/>
        <v>DG5J7UT#ABA</v>
      </c>
      <c r="I400" s="5" t="s">
        <v>19</v>
      </c>
      <c r="J400" s="2">
        <v>57</v>
      </c>
      <c r="K400" s="3">
        <v>0</v>
      </c>
      <c r="L400" s="5">
        <v>35</v>
      </c>
      <c r="M400" s="6">
        <v>3.5</v>
      </c>
      <c r="N400" s="5"/>
      <c r="O400" s="5"/>
      <c r="P400" s="5" t="s">
        <v>36</v>
      </c>
      <c r="Q400" s="5" t="s">
        <v>36</v>
      </c>
      <c r="R400" s="5" t="s">
        <v>237</v>
      </c>
      <c r="S400" s="5" t="s">
        <v>182</v>
      </c>
      <c r="T400" s="5" t="s">
        <v>183</v>
      </c>
      <c r="U400" s="5" t="s">
        <v>184</v>
      </c>
      <c r="V400" s="5" t="s">
        <v>191</v>
      </c>
      <c r="W400" s="5" t="s">
        <v>1378</v>
      </c>
    </row>
    <row r="401" spans="1:23" x14ac:dyDescent="0.35">
      <c r="A401" s="5">
        <v>15427146</v>
      </c>
      <c r="B401" s="5" t="s">
        <v>114</v>
      </c>
      <c r="C401" s="5" t="s">
        <v>38</v>
      </c>
      <c r="D401" s="5" t="s">
        <v>53</v>
      </c>
      <c r="E401" s="5" t="s">
        <v>112</v>
      </c>
      <c r="F401" s="5" t="s">
        <v>59</v>
      </c>
      <c r="G401" s="5" t="s">
        <v>1583</v>
      </c>
      <c r="H401" s="4" t="str">
        <f t="shared" si="6"/>
        <v>D0MF0</v>
      </c>
      <c r="I401" s="5" t="s">
        <v>43</v>
      </c>
      <c r="J401" s="2">
        <v>57</v>
      </c>
      <c r="K401" s="3">
        <v>0</v>
      </c>
      <c r="L401" s="5"/>
      <c r="M401" s="6"/>
      <c r="N401" s="5"/>
      <c r="O401" s="5"/>
      <c r="P401" s="5" t="s">
        <v>36</v>
      </c>
      <c r="Q401" s="5"/>
      <c r="R401" s="5" t="s">
        <v>245</v>
      </c>
      <c r="S401" s="5" t="s">
        <v>182</v>
      </c>
      <c r="T401" s="5" t="s">
        <v>186</v>
      </c>
      <c r="U401" s="5" t="s">
        <v>189</v>
      </c>
      <c r="V401" s="5" t="s">
        <v>191</v>
      </c>
      <c r="W401" s="5" t="s">
        <v>1647</v>
      </c>
    </row>
    <row r="402" spans="1:23" x14ac:dyDescent="0.35">
      <c r="A402" s="5">
        <v>15592596</v>
      </c>
      <c r="B402" s="5" t="s">
        <v>75</v>
      </c>
      <c r="C402" s="5" t="s">
        <v>33</v>
      </c>
      <c r="D402" s="5" t="s">
        <v>53</v>
      </c>
      <c r="E402" s="5" t="s">
        <v>54</v>
      </c>
      <c r="F402" s="5" t="s">
        <v>29</v>
      </c>
      <c r="G402" s="5" t="s">
        <v>1560</v>
      </c>
      <c r="H402" s="4" t="str">
        <f t="shared" si="6"/>
        <v>21NS0166US</v>
      </c>
      <c r="I402" s="5" t="s">
        <v>46</v>
      </c>
      <c r="J402" s="2">
        <v>57</v>
      </c>
      <c r="K402" s="3">
        <v>0</v>
      </c>
      <c r="L402" s="5"/>
      <c r="M402" s="6"/>
      <c r="N402" s="5"/>
      <c r="O402" s="5"/>
      <c r="P402" s="5" t="s">
        <v>36</v>
      </c>
      <c r="Q402" s="5" t="s">
        <v>36</v>
      </c>
      <c r="R402" s="5" t="s">
        <v>238</v>
      </c>
      <c r="S402" s="5" t="s">
        <v>181</v>
      </c>
      <c r="T402" s="5" t="s">
        <v>183</v>
      </c>
      <c r="U402" s="5"/>
      <c r="V402" s="5" t="s">
        <v>185</v>
      </c>
      <c r="W402" s="5" t="s">
        <v>1615</v>
      </c>
    </row>
    <row r="403" spans="1:23" x14ac:dyDescent="0.35">
      <c r="A403" s="5">
        <v>14649079</v>
      </c>
      <c r="B403" s="5">
        <v>235</v>
      </c>
      <c r="C403" s="5" t="s">
        <v>38</v>
      </c>
      <c r="D403" s="5" t="s">
        <v>53</v>
      </c>
      <c r="E403" s="5" t="s">
        <v>112</v>
      </c>
      <c r="F403" s="5" t="s">
        <v>42</v>
      </c>
      <c r="G403" s="5" t="s">
        <v>1884</v>
      </c>
      <c r="H403" s="4" t="str">
        <f t="shared" si="6"/>
        <v>964NF</v>
      </c>
      <c r="I403" s="5" t="s">
        <v>43</v>
      </c>
      <c r="J403" s="2">
        <v>57</v>
      </c>
      <c r="K403" s="3">
        <v>0</v>
      </c>
      <c r="L403" s="5">
        <v>15</v>
      </c>
      <c r="M403" s="6">
        <v>1.5</v>
      </c>
      <c r="N403" s="5"/>
      <c r="O403" s="5"/>
      <c r="P403" s="5" t="s">
        <v>36</v>
      </c>
      <c r="Q403" s="5"/>
      <c r="R403" s="5"/>
      <c r="S403" s="5" t="s">
        <v>182</v>
      </c>
      <c r="T403" s="5" t="s">
        <v>183</v>
      </c>
      <c r="U403" s="5" t="s">
        <v>189</v>
      </c>
      <c r="V403" s="5" t="s">
        <v>185</v>
      </c>
      <c r="W403" s="5" t="s">
        <v>1907</v>
      </c>
    </row>
    <row r="404" spans="1:23" x14ac:dyDescent="0.35">
      <c r="A404" s="5">
        <v>14975133</v>
      </c>
      <c r="B404" s="5" t="s">
        <v>151</v>
      </c>
      <c r="C404" s="5" t="s">
        <v>33</v>
      </c>
      <c r="D404" s="5" t="s">
        <v>53</v>
      </c>
      <c r="E404" s="5" t="s">
        <v>112</v>
      </c>
      <c r="F404" s="5" t="s">
        <v>29</v>
      </c>
      <c r="G404" s="5" t="s">
        <v>1465</v>
      </c>
      <c r="H404" s="4" t="str">
        <f t="shared" si="6"/>
        <v>8MP2F</v>
      </c>
      <c r="I404" s="5" t="s">
        <v>43</v>
      </c>
      <c r="J404" s="2">
        <v>56</v>
      </c>
      <c r="K404" s="3">
        <v>0</v>
      </c>
      <c r="L404" s="5">
        <v>30</v>
      </c>
      <c r="M404" s="6">
        <v>3</v>
      </c>
      <c r="N404" s="5" t="s">
        <v>36</v>
      </c>
      <c r="O404" s="5"/>
      <c r="P404" s="5" t="s">
        <v>36</v>
      </c>
      <c r="Q404" s="5"/>
      <c r="R404" s="5" t="s">
        <v>237</v>
      </c>
      <c r="S404" s="5" t="s">
        <v>181</v>
      </c>
      <c r="T404" s="5" t="s">
        <v>194</v>
      </c>
      <c r="U404" s="5" t="s">
        <v>271</v>
      </c>
      <c r="V404" s="5" t="s">
        <v>185</v>
      </c>
      <c r="W404" s="5" t="s">
        <v>1514</v>
      </c>
    </row>
    <row r="405" spans="1:23" x14ac:dyDescent="0.35">
      <c r="A405" s="5">
        <v>15333758</v>
      </c>
      <c r="B405" s="5" t="s">
        <v>384</v>
      </c>
      <c r="C405" s="5" t="s">
        <v>385</v>
      </c>
      <c r="D405" s="5" t="s">
        <v>34</v>
      </c>
      <c r="E405" s="5" t="s">
        <v>41</v>
      </c>
      <c r="F405" s="5" t="s">
        <v>29</v>
      </c>
      <c r="G405" s="5" t="s">
        <v>685</v>
      </c>
      <c r="H405" s="4" t="str">
        <f t="shared" si="6"/>
        <v>D83QQUT#ABA</v>
      </c>
      <c r="I405" s="5" t="s">
        <v>19</v>
      </c>
      <c r="J405" s="2">
        <v>56</v>
      </c>
      <c r="K405" s="3">
        <v>0</v>
      </c>
      <c r="L405" s="5"/>
      <c r="M405" s="5"/>
      <c r="N405" s="5"/>
      <c r="O405" s="5"/>
      <c r="P405" s="5"/>
      <c r="Q405" s="5"/>
      <c r="R405" s="5" t="s">
        <v>237</v>
      </c>
      <c r="S405" s="5" t="s">
        <v>182</v>
      </c>
      <c r="T405" s="5" t="s">
        <v>186</v>
      </c>
      <c r="U405" s="5" t="s">
        <v>184</v>
      </c>
      <c r="V405" s="5" t="s">
        <v>185</v>
      </c>
      <c r="W405" s="5" t="s">
        <v>688</v>
      </c>
    </row>
    <row r="406" spans="1:23" x14ac:dyDescent="0.35">
      <c r="A406" s="5">
        <v>15206018</v>
      </c>
      <c r="B406" s="5" t="s">
        <v>139</v>
      </c>
      <c r="C406" s="5" t="s">
        <v>33</v>
      </c>
      <c r="D406" s="5" t="s">
        <v>53</v>
      </c>
      <c r="E406" s="5" t="s">
        <v>112</v>
      </c>
      <c r="F406" s="5" t="s">
        <v>29</v>
      </c>
      <c r="G406" s="5" t="s">
        <v>1763</v>
      </c>
      <c r="H406" s="4" t="str">
        <f t="shared" si="6"/>
        <v>21NXCTO1WW</v>
      </c>
      <c r="I406" s="5" t="s">
        <v>46</v>
      </c>
      <c r="J406" s="2">
        <v>55</v>
      </c>
      <c r="K406" s="3">
        <v>0</v>
      </c>
      <c r="L406" s="5">
        <v>30</v>
      </c>
      <c r="M406" s="6">
        <v>3</v>
      </c>
      <c r="N406" s="5"/>
      <c r="O406" s="5"/>
      <c r="P406" s="5" t="s">
        <v>36</v>
      </c>
      <c r="Q406" s="5"/>
      <c r="R406" s="5" t="s">
        <v>235</v>
      </c>
      <c r="S406" s="5" t="s">
        <v>181</v>
      </c>
      <c r="T406" s="5" t="s">
        <v>194</v>
      </c>
      <c r="U406" s="5" t="s">
        <v>197</v>
      </c>
      <c r="V406" s="5" t="s">
        <v>185</v>
      </c>
      <c r="W406" s="5" t="s">
        <v>1789</v>
      </c>
    </row>
    <row r="407" spans="1:23" x14ac:dyDescent="0.35">
      <c r="A407" s="5">
        <v>14714333</v>
      </c>
      <c r="B407" s="5">
        <v>265</v>
      </c>
      <c r="C407" s="5" t="s">
        <v>33</v>
      </c>
      <c r="D407" s="5" t="s">
        <v>53</v>
      </c>
      <c r="E407" s="5" t="s">
        <v>112</v>
      </c>
      <c r="F407" s="5" t="s">
        <v>42</v>
      </c>
      <c r="G407" s="5" t="s">
        <v>146</v>
      </c>
      <c r="H407" s="4" t="str">
        <f t="shared" si="6"/>
        <v>56TMK</v>
      </c>
      <c r="I407" s="5" t="s">
        <v>43</v>
      </c>
      <c r="J407" s="2">
        <v>55</v>
      </c>
      <c r="K407" s="3">
        <v>0</v>
      </c>
      <c r="L407" s="5">
        <v>30</v>
      </c>
      <c r="M407" s="6">
        <v>3</v>
      </c>
      <c r="N407" s="5" t="s">
        <v>36</v>
      </c>
      <c r="O407" s="5"/>
      <c r="P407" s="5" t="s">
        <v>36</v>
      </c>
      <c r="Q407" s="5"/>
      <c r="R407" s="5"/>
      <c r="S407" s="5" t="s">
        <v>182</v>
      </c>
      <c r="T407" s="5" t="s">
        <v>183</v>
      </c>
      <c r="U407" s="5" t="s">
        <v>205</v>
      </c>
      <c r="V407" s="5" t="s">
        <v>185</v>
      </c>
      <c r="W407" s="5" t="s">
        <v>328</v>
      </c>
    </row>
    <row r="408" spans="1:23" x14ac:dyDescent="0.35">
      <c r="A408" s="5">
        <v>14753635</v>
      </c>
      <c r="B408" s="5">
        <v>285</v>
      </c>
      <c r="C408" s="5" t="s">
        <v>72</v>
      </c>
      <c r="D408" s="5" t="s">
        <v>53</v>
      </c>
      <c r="E408" s="5" t="s">
        <v>112</v>
      </c>
      <c r="F408" s="5" t="s">
        <v>42</v>
      </c>
      <c r="G408" s="5" t="s">
        <v>753</v>
      </c>
      <c r="H408" s="4" t="str">
        <f t="shared" si="6"/>
        <v>FXC5C</v>
      </c>
      <c r="I408" s="5" t="s">
        <v>43</v>
      </c>
      <c r="J408" s="2">
        <v>55</v>
      </c>
      <c r="K408" s="3">
        <v>0</v>
      </c>
      <c r="L408" s="5">
        <v>45</v>
      </c>
      <c r="M408" s="6">
        <v>4.5</v>
      </c>
      <c r="N408" s="5"/>
      <c r="O408" s="5"/>
      <c r="P408" s="5" t="s">
        <v>36</v>
      </c>
      <c r="Q408" s="5"/>
      <c r="R408" s="5"/>
      <c r="S408" s="5" t="s">
        <v>181</v>
      </c>
      <c r="T408" s="5" t="s">
        <v>194</v>
      </c>
      <c r="U408" s="5" t="s">
        <v>189</v>
      </c>
      <c r="V408" s="5" t="s">
        <v>185</v>
      </c>
      <c r="W408" s="5" t="s">
        <v>762</v>
      </c>
    </row>
    <row r="409" spans="1:23" x14ac:dyDescent="0.35">
      <c r="A409" s="5">
        <v>9621511</v>
      </c>
      <c r="B409" s="5" t="s">
        <v>65</v>
      </c>
      <c r="C409" s="5" t="s">
        <v>31</v>
      </c>
      <c r="D409" s="5" t="s">
        <v>40</v>
      </c>
      <c r="E409" s="5" t="s">
        <v>41</v>
      </c>
      <c r="F409" s="5" t="s">
        <v>42</v>
      </c>
      <c r="G409" s="5" t="s">
        <v>351</v>
      </c>
      <c r="H409" s="4" t="str">
        <f t="shared" si="6"/>
        <v>12V4000DUS</v>
      </c>
      <c r="I409" s="5" t="s">
        <v>24</v>
      </c>
      <c r="J409" s="2">
        <v>55</v>
      </c>
      <c r="K409" s="3">
        <v>8</v>
      </c>
      <c r="L409" s="5"/>
      <c r="M409" s="6"/>
      <c r="N409" s="5" t="s">
        <v>36</v>
      </c>
      <c r="O409" s="5"/>
      <c r="P409" s="5"/>
      <c r="Q409" s="5"/>
      <c r="R409" s="5"/>
      <c r="S409" s="5" t="s">
        <v>181</v>
      </c>
      <c r="T409" s="5" t="s">
        <v>194</v>
      </c>
      <c r="U409" s="5" t="s">
        <v>193</v>
      </c>
      <c r="V409" s="5" t="s">
        <v>185</v>
      </c>
      <c r="W409" s="5" t="s">
        <v>352</v>
      </c>
    </row>
    <row r="410" spans="1:23" x14ac:dyDescent="0.35">
      <c r="A410" s="5">
        <v>15388625</v>
      </c>
      <c r="B410" s="5">
        <v>365</v>
      </c>
      <c r="C410" s="5" t="s">
        <v>33</v>
      </c>
      <c r="D410" s="5" t="s">
        <v>579</v>
      </c>
      <c r="E410" s="5" t="s">
        <v>580</v>
      </c>
      <c r="F410" s="5" t="s">
        <v>29</v>
      </c>
      <c r="G410" s="5" t="s">
        <v>1883</v>
      </c>
      <c r="H410" s="4" t="str">
        <f t="shared" si="6"/>
        <v>21V7006FUS</v>
      </c>
      <c r="I410" s="5" t="s">
        <v>24</v>
      </c>
      <c r="J410" s="2">
        <v>54</v>
      </c>
      <c r="K410" s="3">
        <v>0</v>
      </c>
      <c r="L410" s="5">
        <v>85</v>
      </c>
      <c r="M410" s="6">
        <v>8.5</v>
      </c>
      <c r="N410" s="5" t="s">
        <v>36</v>
      </c>
      <c r="O410" s="5" t="s">
        <v>36</v>
      </c>
      <c r="P410" s="5" t="s">
        <v>36</v>
      </c>
      <c r="Q410" s="5" t="s">
        <v>36</v>
      </c>
      <c r="R410" s="5" t="s">
        <v>235</v>
      </c>
      <c r="S410" s="5" t="s">
        <v>181</v>
      </c>
      <c r="T410" s="5" t="s">
        <v>183</v>
      </c>
      <c r="U410" s="5" t="s">
        <v>184</v>
      </c>
      <c r="V410" s="5" t="s">
        <v>185</v>
      </c>
      <c r="W410" s="5" t="s">
        <v>1857</v>
      </c>
    </row>
    <row r="411" spans="1:23" x14ac:dyDescent="0.35">
      <c r="A411" s="5">
        <v>15400338</v>
      </c>
      <c r="B411" s="5" t="s">
        <v>77</v>
      </c>
      <c r="C411" s="5" t="s">
        <v>38</v>
      </c>
      <c r="D411" s="5" t="s">
        <v>53</v>
      </c>
      <c r="E411" s="5" t="s">
        <v>54</v>
      </c>
      <c r="F411" s="5" t="s">
        <v>59</v>
      </c>
      <c r="G411" s="5" t="s">
        <v>1162</v>
      </c>
      <c r="H411" s="4" t="str">
        <f t="shared" si="6"/>
        <v>F0JX0006US</v>
      </c>
      <c r="I411" s="5" t="s">
        <v>62</v>
      </c>
      <c r="J411" s="2">
        <v>54</v>
      </c>
      <c r="K411" s="3">
        <v>0</v>
      </c>
      <c r="L411" s="5"/>
      <c r="M411" s="5"/>
      <c r="N411" s="5"/>
      <c r="O411" s="5"/>
      <c r="P411" s="5" t="s">
        <v>36</v>
      </c>
      <c r="Q411" s="5" t="s">
        <v>36</v>
      </c>
      <c r="R411" s="5" t="s">
        <v>245</v>
      </c>
      <c r="S411" s="5" t="s">
        <v>182</v>
      </c>
      <c r="T411" s="5" t="s">
        <v>186</v>
      </c>
      <c r="U411" s="5" t="s">
        <v>208</v>
      </c>
      <c r="V411" s="5" t="s">
        <v>204</v>
      </c>
      <c r="W411" s="5" t="s">
        <v>1179</v>
      </c>
    </row>
    <row r="412" spans="1:23" x14ac:dyDescent="0.35">
      <c r="A412" s="5">
        <v>14975146</v>
      </c>
      <c r="B412" s="5" t="s">
        <v>151</v>
      </c>
      <c r="C412" s="5" t="s">
        <v>33</v>
      </c>
      <c r="D412" s="5" t="s">
        <v>53</v>
      </c>
      <c r="E412" s="5" t="s">
        <v>112</v>
      </c>
      <c r="F412" s="5" t="s">
        <v>29</v>
      </c>
      <c r="G412" s="5" t="s">
        <v>348</v>
      </c>
      <c r="H412" s="4" t="str">
        <f t="shared" si="6"/>
        <v>Y0KTY</v>
      </c>
      <c r="I412" s="5" t="s">
        <v>43</v>
      </c>
      <c r="J412" s="2">
        <v>54</v>
      </c>
      <c r="K412" s="3">
        <v>35</v>
      </c>
      <c r="L412" s="5">
        <v>30</v>
      </c>
      <c r="M412" s="6">
        <v>3</v>
      </c>
      <c r="N412" s="5" t="s">
        <v>36</v>
      </c>
      <c r="O412" s="5"/>
      <c r="P412" s="5" t="s">
        <v>36</v>
      </c>
      <c r="Q412" s="5"/>
      <c r="R412" s="5" t="s">
        <v>237</v>
      </c>
      <c r="S412" s="5" t="s">
        <v>182</v>
      </c>
      <c r="T412" s="5" t="s">
        <v>183</v>
      </c>
      <c r="U412" s="5" t="s">
        <v>365</v>
      </c>
      <c r="V412" s="5" t="s">
        <v>185</v>
      </c>
      <c r="W412" s="5" t="s">
        <v>1006</v>
      </c>
    </row>
    <row r="413" spans="1:23" x14ac:dyDescent="0.35">
      <c r="A413" s="5">
        <v>15571708</v>
      </c>
      <c r="B413" s="5" t="s">
        <v>1588</v>
      </c>
      <c r="C413" s="5" t="s">
        <v>38</v>
      </c>
      <c r="D413" s="5" t="s">
        <v>579</v>
      </c>
      <c r="E413" s="5" t="s">
        <v>580</v>
      </c>
      <c r="F413" s="5" t="s">
        <v>29</v>
      </c>
      <c r="G413" s="5" t="s">
        <v>1589</v>
      </c>
      <c r="H413" s="4" t="str">
        <f t="shared" si="6"/>
        <v>DK2L5UT#ABA</v>
      </c>
      <c r="I413" s="5" t="s">
        <v>19</v>
      </c>
      <c r="J413" s="2">
        <v>52</v>
      </c>
      <c r="K413" s="3">
        <v>0</v>
      </c>
      <c r="L413" s="5">
        <v>50</v>
      </c>
      <c r="M413" s="6">
        <v>5</v>
      </c>
      <c r="N413" s="5" t="s">
        <v>36</v>
      </c>
      <c r="O413" s="5"/>
      <c r="P413" s="5" t="s">
        <v>36</v>
      </c>
      <c r="Q413" s="5" t="s">
        <v>36</v>
      </c>
      <c r="R413" s="5" t="s">
        <v>237</v>
      </c>
      <c r="S413" s="5" t="s">
        <v>182</v>
      </c>
      <c r="T413" s="5" t="s">
        <v>183</v>
      </c>
      <c r="U413" s="5" t="s">
        <v>184</v>
      </c>
      <c r="V413" s="5" t="s">
        <v>185</v>
      </c>
      <c r="W413" s="5" t="s">
        <v>1654</v>
      </c>
    </row>
    <row r="414" spans="1:23" x14ac:dyDescent="0.35">
      <c r="A414" s="5">
        <v>15571687</v>
      </c>
      <c r="B414" s="5">
        <v>325</v>
      </c>
      <c r="C414" s="5" t="s">
        <v>38</v>
      </c>
      <c r="D414" s="5" t="s">
        <v>579</v>
      </c>
      <c r="E414" s="5" t="s">
        <v>580</v>
      </c>
      <c r="F414" s="5" t="s">
        <v>29</v>
      </c>
      <c r="G414" s="5" t="s">
        <v>1766</v>
      </c>
      <c r="H414" s="4" t="str">
        <f t="shared" si="6"/>
        <v>DK7R3UT#ABA</v>
      </c>
      <c r="I414" s="5" t="s">
        <v>19</v>
      </c>
      <c r="J414" s="2">
        <v>52</v>
      </c>
      <c r="K414" s="3">
        <v>0</v>
      </c>
      <c r="L414" s="5">
        <v>70</v>
      </c>
      <c r="M414" s="6">
        <v>7</v>
      </c>
      <c r="N414" s="5"/>
      <c r="O414" s="5"/>
      <c r="P414" s="5" t="s">
        <v>36</v>
      </c>
      <c r="Q414" s="5" t="s">
        <v>36</v>
      </c>
      <c r="R414" s="5" t="s">
        <v>235</v>
      </c>
      <c r="S414" s="5" t="s">
        <v>182</v>
      </c>
      <c r="T414" s="5" t="s">
        <v>183</v>
      </c>
      <c r="U414" s="5" t="s">
        <v>184</v>
      </c>
      <c r="V414" s="5" t="s">
        <v>185</v>
      </c>
      <c r="W414" s="5" t="s">
        <v>1792</v>
      </c>
    </row>
    <row r="415" spans="1:23" x14ac:dyDescent="0.35">
      <c r="A415" s="5">
        <v>15001705</v>
      </c>
      <c r="B415" s="5" t="s">
        <v>167</v>
      </c>
      <c r="C415" s="5" t="s">
        <v>72</v>
      </c>
      <c r="D415" s="5" t="s">
        <v>53</v>
      </c>
      <c r="E415" s="5" t="s">
        <v>112</v>
      </c>
      <c r="F415" s="5" t="s">
        <v>29</v>
      </c>
      <c r="G415" s="5" t="s">
        <v>803</v>
      </c>
      <c r="H415" s="4" t="str">
        <f t="shared" si="6"/>
        <v>21TD000UUS</v>
      </c>
      <c r="I415" s="5" t="s">
        <v>24</v>
      </c>
      <c r="J415" s="2">
        <v>52</v>
      </c>
      <c r="K415" s="3">
        <v>0</v>
      </c>
      <c r="L415" s="5">
        <v>45</v>
      </c>
      <c r="M415" s="6">
        <v>4.5</v>
      </c>
      <c r="N415" s="5" t="s">
        <v>36</v>
      </c>
      <c r="O415" s="5" t="s">
        <v>36</v>
      </c>
      <c r="P415" s="5" t="s">
        <v>36</v>
      </c>
      <c r="Q415" s="5"/>
      <c r="R415" s="5" t="s">
        <v>237</v>
      </c>
      <c r="S415" s="5" t="s">
        <v>181</v>
      </c>
      <c r="T415" s="5" t="s">
        <v>194</v>
      </c>
      <c r="U415" s="5" t="s">
        <v>255</v>
      </c>
      <c r="V415" s="5" t="s">
        <v>185</v>
      </c>
      <c r="W415" s="5" t="s">
        <v>1007</v>
      </c>
    </row>
    <row r="416" spans="1:23" x14ac:dyDescent="0.35">
      <c r="A416" s="5">
        <v>14412489</v>
      </c>
      <c r="B416" s="5" t="s">
        <v>52</v>
      </c>
      <c r="C416" s="5" t="s">
        <v>38</v>
      </c>
      <c r="D416" s="5" t="s">
        <v>53</v>
      </c>
      <c r="E416" s="5" t="s">
        <v>54</v>
      </c>
      <c r="F416" s="5" t="s">
        <v>29</v>
      </c>
      <c r="G416" s="5" t="s">
        <v>935</v>
      </c>
      <c r="H416" s="4" t="str">
        <f t="shared" si="6"/>
        <v>EP2-33246</v>
      </c>
      <c r="I416" s="5" t="s">
        <v>45</v>
      </c>
      <c r="J416" s="2">
        <v>52</v>
      </c>
      <c r="K416" s="3">
        <v>0</v>
      </c>
      <c r="L416" s="5"/>
      <c r="M416" s="6"/>
      <c r="N416" s="5"/>
      <c r="O416" s="5"/>
      <c r="P416" s="5" t="s">
        <v>36</v>
      </c>
      <c r="Q416" s="5" t="s">
        <v>36</v>
      </c>
      <c r="R416" s="5" t="s">
        <v>241</v>
      </c>
      <c r="S416" s="5" t="s">
        <v>182</v>
      </c>
      <c r="T416" s="5" t="s">
        <v>183</v>
      </c>
      <c r="U416" s="5" t="s">
        <v>188</v>
      </c>
      <c r="V416" s="5" t="s">
        <v>185</v>
      </c>
      <c r="W416" s="5" t="s">
        <v>946</v>
      </c>
    </row>
    <row r="417" spans="1:23" x14ac:dyDescent="0.35">
      <c r="A417" s="5">
        <v>14947863</v>
      </c>
      <c r="B417" s="5">
        <v>235</v>
      </c>
      <c r="C417" s="5" t="s">
        <v>38</v>
      </c>
      <c r="D417" s="5" t="s">
        <v>53</v>
      </c>
      <c r="E417" s="5" t="s">
        <v>112</v>
      </c>
      <c r="F417" s="5" t="s">
        <v>59</v>
      </c>
      <c r="G417" s="5" t="s">
        <v>566</v>
      </c>
      <c r="H417" s="4" t="str">
        <f t="shared" si="6"/>
        <v>C7GL7UT#ABA</v>
      </c>
      <c r="I417" s="5" t="s">
        <v>19</v>
      </c>
      <c r="J417" s="2">
        <v>52</v>
      </c>
      <c r="K417" s="3">
        <v>52</v>
      </c>
      <c r="L417" s="5">
        <v>15</v>
      </c>
      <c r="M417" s="6">
        <v>1.5</v>
      </c>
      <c r="N417" s="5" t="s">
        <v>36</v>
      </c>
      <c r="O417" s="5"/>
      <c r="P417" s="5" t="s">
        <v>36</v>
      </c>
      <c r="Q417" s="5"/>
      <c r="R417" s="5" t="s">
        <v>246</v>
      </c>
      <c r="S417" s="5" t="s">
        <v>182</v>
      </c>
      <c r="T417" s="5" t="s">
        <v>183</v>
      </c>
      <c r="U417" s="5" t="s">
        <v>184</v>
      </c>
      <c r="V417" s="5" t="s">
        <v>185</v>
      </c>
      <c r="W417" s="5" t="s">
        <v>574</v>
      </c>
    </row>
    <row r="418" spans="1:23" x14ac:dyDescent="0.35">
      <c r="A418" s="5">
        <v>14975136</v>
      </c>
      <c r="B418" s="5" t="s">
        <v>269</v>
      </c>
      <c r="C418" s="5" t="s">
        <v>33</v>
      </c>
      <c r="D418" s="5" t="s">
        <v>53</v>
      </c>
      <c r="E418" s="5" t="s">
        <v>112</v>
      </c>
      <c r="F418" s="5" t="s">
        <v>29</v>
      </c>
      <c r="G418" s="5" t="s">
        <v>379</v>
      </c>
      <c r="H418" s="4" t="str">
        <f t="shared" si="6"/>
        <v>34C7D</v>
      </c>
      <c r="I418" s="5" t="s">
        <v>43</v>
      </c>
      <c r="J418" s="2">
        <v>51</v>
      </c>
      <c r="K418" s="3">
        <v>0</v>
      </c>
      <c r="L418" s="5">
        <v>30</v>
      </c>
      <c r="M418" s="6">
        <v>3</v>
      </c>
      <c r="N418" s="5" t="s">
        <v>36</v>
      </c>
      <c r="O418" s="5"/>
      <c r="P418" s="5" t="s">
        <v>36</v>
      </c>
      <c r="Q418" s="5"/>
      <c r="R418" s="5" t="s">
        <v>237</v>
      </c>
      <c r="S418" s="5" t="s">
        <v>181</v>
      </c>
      <c r="T418" s="5" t="s">
        <v>183</v>
      </c>
      <c r="U418" s="5" t="s">
        <v>270</v>
      </c>
      <c r="V418" s="5" t="s">
        <v>185</v>
      </c>
      <c r="W418" s="5" t="s">
        <v>1014</v>
      </c>
    </row>
    <row r="419" spans="1:23" x14ac:dyDescent="0.35">
      <c r="A419" s="5">
        <v>15554955</v>
      </c>
      <c r="B419" s="5">
        <v>365</v>
      </c>
      <c r="C419" s="5" t="s">
        <v>33</v>
      </c>
      <c r="D419" s="5" t="s">
        <v>579</v>
      </c>
      <c r="E419" s="5" t="s">
        <v>580</v>
      </c>
      <c r="F419" s="5" t="s">
        <v>29</v>
      </c>
      <c r="G419" s="5" t="s">
        <v>1715</v>
      </c>
      <c r="H419" s="4" t="str">
        <f t="shared" si="6"/>
        <v>21YH001BUS</v>
      </c>
      <c r="I419" s="5" t="s">
        <v>24</v>
      </c>
      <c r="J419" s="2">
        <v>51</v>
      </c>
      <c r="K419" s="3">
        <v>0</v>
      </c>
      <c r="L419" s="5">
        <v>35</v>
      </c>
      <c r="M419" s="6">
        <v>3.5</v>
      </c>
      <c r="N419" s="5" t="s">
        <v>36</v>
      </c>
      <c r="O419" s="5"/>
      <c r="P419" s="5" t="s">
        <v>36</v>
      </c>
      <c r="Q419" s="5" t="s">
        <v>36</v>
      </c>
      <c r="R419" s="5" t="s">
        <v>244</v>
      </c>
      <c r="S419" s="5" t="s">
        <v>181</v>
      </c>
      <c r="T419" s="5" t="s">
        <v>183</v>
      </c>
      <c r="U419" s="5" t="s">
        <v>189</v>
      </c>
      <c r="V419" s="5" t="s">
        <v>185</v>
      </c>
      <c r="W419" s="5" t="s">
        <v>1744</v>
      </c>
    </row>
    <row r="420" spans="1:23" x14ac:dyDescent="0.35">
      <c r="A420" s="5">
        <v>15074333</v>
      </c>
      <c r="B420" s="5">
        <v>285</v>
      </c>
      <c r="C420" s="5" t="s">
        <v>72</v>
      </c>
      <c r="D420" s="5" t="s">
        <v>53</v>
      </c>
      <c r="E420" s="5" t="s">
        <v>112</v>
      </c>
      <c r="F420" s="5" t="s">
        <v>42</v>
      </c>
      <c r="G420" s="5" t="s">
        <v>1102</v>
      </c>
      <c r="H420" s="4" t="str">
        <f t="shared" si="6"/>
        <v>30K50052US</v>
      </c>
      <c r="I420" s="5" t="s">
        <v>24</v>
      </c>
      <c r="J420" s="2">
        <v>50</v>
      </c>
      <c r="K420" s="3">
        <v>50</v>
      </c>
      <c r="L420" s="5">
        <v>45</v>
      </c>
      <c r="M420" s="6">
        <v>4.5</v>
      </c>
      <c r="N420" s="5" t="s">
        <v>36</v>
      </c>
      <c r="O420" s="5"/>
      <c r="P420" s="5" t="s">
        <v>36</v>
      </c>
      <c r="Q420" s="5"/>
      <c r="R420" s="5"/>
      <c r="S420" s="5" t="s">
        <v>181</v>
      </c>
      <c r="T420" s="5" t="s">
        <v>194</v>
      </c>
      <c r="U420" s="5" t="s">
        <v>210</v>
      </c>
      <c r="V420" s="5" t="s">
        <v>185</v>
      </c>
      <c r="W420" s="5" t="s">
        <v>1136</v>
      </c>
    </row>
    <row r="421" spans="1:23" x14ac:dyDescent="0.35">
      <c r="A421" s="5">
        <v>14753781</v>
      </c>
      <c r="B421" s="5" t="s">
        <v>121</v>
      </c>
      <c r="C421" s="5" t="s">
        <v>72</v>
      </c>
      <c r="D421" s="5" t="s">
        <v>53</v>
      </c>
      <c r="E421" s="5" t="s">
        <v>112</v>
      </c>
      <c r="F421" s="5" t="s">
        <v>42</v>
      </c>
      <c r="G421" s="5" t="s">
        <v>587</v>
      </c>
      <c r="H421" s="4" t="str">
        <f t="shared" si="6"/>
        <v>BM6N5UT#ABA</v>
      </c>
      <c r="I421" s="5" t="s">
        <v>19</v>
      </c>
      <c r="J421" s="2">
        <v>50</v>
      </c>
      <c r="K421" s="3">
        <v>50</v>
      </c>
      <c r="L421" s="5">
        <v>45</v>
      </c>
      <c r="M421" s="6">
        <v>4.5</v>
      </c>
      <c r="N421" s="5" t="s">
        <v>36</v>
      </c>
      <c r="O421" s="5"/>
      <c r="P421" s="5" t="s">
        <v>36</v>
      </c>
      <c r="Q421" s="5"/>
      <c r="R421" s="5"/>
      <c r="S421" s="5" t="s">
        <v>181</v>
      </c>
      <c r="T421" s="5" t="s">
        <v>194</v>
      </c>
      <c r="U421" s="5" t="s">
        <v>205</v>
      </c>
      <c r="V421" s="5" t="s">
        <v>185</v>
      </c>
      <c r="W421" s="5" t="s">
        <v>593</v>
      </c>
    </row>
    <row r="422" spans="1:23" x14ac:dyDescent="0.35">
      <c r="A422" s="5">
        <v>15571647</v>
      </c>
      <c r="B422" s="5" t="s">
        <v>1166</v>
      </c>
      <c r="C422" s="5" t="s">
        <v>33</v>
      </c>
      <c r="D422" s="5" t="s">
        <v>579</v>
      </c>
      <c r="E422" s="5" t="s">
        <v>580</v>
      </c>
      <c r="F422" s="5" t="s">
        <v>29</v>
      </c>
      <c r="G422" s="5" t="s">
        <v>1572</v>
      </c>
      <c r="H422" s="4" t="str">
        <f t="shared" si="6"/>
        <v>DK2J2UT#ABA</v>
      </c>
      <c r="I422" s="5" t="s">
        <v>19</v>
      </c>
      <c r="J422" s="2">
        <v>50</v>
      </c>
      <c r="K422" s="3">
        <v>0</v>
      </c>
      <c r="L422" s="5">
        <v>50</v>
      </c>
      <c r="M422" s="6">
        <v>5</v>
      </c>
      <c r="N422" s="5"/>
      <c r="O422" s="5"/>
      <c r="P422" s="5" t="s">
        <v>36</v>
      </c>
      <c r="Q422" s="5" t="s">
        <v>36</v>
      </c>
      <c r="R422" s="5" t="s">
        <v>237</v>
      </c>
      <c r="S422" s="5" t="s">
        <v>182</v>
      </c>
      <c r="T422" s="5" t="s">
        <v>183</v>
      </c>
      <c r="U422" s="5" t="s">
        <v>189</v>
      </c>
      <c r="V422" s="5" t="s">
        <v>185</v>
      </c>
      <c r="W422" s="5" t="s">
        <v>1630</v>
      </c>
    </row>
    <row r="423" spans="1:23" x14ac:dyDescent="0.35">
      <c r="A423" s="5">
        <v>15187290</v>
      </c>
      <c r="B423" s="5">
        <v>225</v>
      </c>
      <c r="C423" s="5" t="s">
        <v>38</v>
      </c>
      <c r="D423" s="5" t="s">
        <v>53</v>
      </c>
      <c r="E423" s="5" t="s">
        <v>112</v>
      </c>
      <c r="F423" s="5" t="s">
        <v>42</v>
      </c>
      <c r="G423" s="5" t="s">
        <v>1831</v>
      </c>
      <c r="H423" s="4" t="str">
        <f t="shared" si="6"/>
        <v>D32M3AT#ABA</v>
      </c>
      <c r="I423" s="5" t="s">
        <v>19</v>
      </c>
      <c r="J423" s="2">
        <v>50</v>
      </c>
      <c r="K423" s="3">
        <v>0</v>
      </c>
      <c r="L423" s="5">
        <v>15</v>
      </c>
      <c r="M423" s="6">
        <v>1.5</v>
      </c>
      <c r="N423" s="5"/>
      <c r="O423" s="5"/>
      <c r="P423" s="5" t="s">
        <v>36</v>
      </c>
      <c r="Q423" s="5"/>
      <c r="R423" s="5"/>
      <c r="S423" s="5" t="s">
        <v>182</v>
      </c>
      <c r="T423" s="5" t="s">
        <v>183</v>
      </c>
      <c r="U423" s="5" t="s">
        <v>184</v>
      </c>
      <c r="V423" s="5" t="s">
        <v>185</v>
      </c>
      <c r="W423" s="5" t="s">
        <v>1865</v>
      </c>
    </row>
    <row r="424" spans="1:23" x14ac:dyDescent="0.35">
      <c r="A424" s="5">
        <v>14649051</v>
      </c>
      <c r="B424" s="5" t="s">
        <v>729</v>
      </c>
      <c r="C424" s="5" t="s">
        <v>55</v>
      </c>
      <c r="D424" s="5" t="s">
        <v>40</v>
      </c>
      <c r="E424" s="5" t="s">
        <v>28</v>
      </c>
      <c r="F424" s="5" t="s">
        <v>42</v>
      </c>
      <c r="G424" s="5" t="s">
        <v>730</v>
      </c>
      <c r="H424" s="4" t="str">
        <f t="shared" si="6"/>
        <v>NYM14</v>
      </c>
      <c r="I424" s="5" t="s">
        <v>43</v>
      </c>
      <c r="J424" s="2">
        <v>49</v>
      </c>
      <c r="K424" s="3">
        <v>0</v>
      </c>
      <c r="L424" s="5"/>
      <c r="M424" s="6"/>
      <c r="N424" s="5"/>
      <c r="O424" s="5"/>
      <c r="P424" s="5"/>
      <c r="Q424" s="5"/>
      <c r="R424" s="5"/>
      <c r="S424" s="5" t="s">
        <v>179</v>
      </c>
      <c r="T424" s="5" t="s">
        <v>186</v>
      </c>
      <c r="U424" s="5" t="s">
        <v>189</v>
      </c>
      <c r="V424" s="5" t="s">
        <v>185</v>
      </c>
      <c r="W424" s="5" t="s">
        <v>741</v>
      </c>
    </row>
    <row r="425" spans="1:23" x14ac:dyDescent="0.35">
      <c r="A425" s="5">
        <v>15020012</v>
      </c>
      <c r="B425" s="5" t="s">
        <v>151</v>
      </c>
      <c r="C425" s="5" t="s">
        <v>33</v>
      </c>
      <c r="D425" s="5" t="s">
        <v>53</v>
      </c>
      <c r="E425" s="5" t="s">
        <v>112</v>
      </c>
      <c r="F425" s="5" t="s">
        <v>29</v>
      </c>
      <c r="G425" s="5" t="s">
        <v>361</v>
      </c>
      <c r="H425" s="4" t="str">
        <f t="shared" si="6"/>
        <v>21QT0029US</v>
      </c>
      <c r="I425" s="5" t="s">
        <v>24</v>
      </c>
      <c r="J425" s="2">
        <v>49</v>
      </c>
      <c r="K425" s="3">
        <v>30</v>
      </c>
      <c r="L425" s="5">
        <v>30</v>
      </c>
      <c r="M425" s="6">
        <v>3</v>
      </c>
      <c r="N425" s="5" t="s">
        <v>36</v>
      </c>
      <c r="O425" s="5"/>
      <c r="P425" s="5" t="s">
        <v>36</v>
      </c>
      <c r="Q425" s="5"/>
      <c r="R425" s="5" t="s">
        <v>240</v>
      </c>
      <c r="S425" s="5" t="s">
        <v>181</v>
      </c>
      <c r="T425" s="5" t="s">
        <v>194</v>
      </c>
      <c r="U425" s="5" t="s">
        <v>365</v>
      </c>
      <c r="V425" s="5" t="s">
        <v>185</v>
      </c>
      <c r="W425" s="5" t="s">
        <v>535</v>
      </c>
    </row>
    <row r="426" spans="1:23" x14ac:dyDescent="0.35">
      <c r="A426" s="5">
        <v>15196677</v>
      </c>
      <c r="B426" s="5">
        <v>235</v>
      </c>
      <c r="C426" s="5" t="s">
        <v>38</v>
      </c>
      <c r="D426" s="5" t="s">
        <v>53</v>
      </c>
      <c r="E426" s="5" t="s">
        <v>112</v>
      </c>
      <c r="F426" s="5" t="s">
        <v>42</v>
      </c>
      <c r="G426" s="5" t="s">
        <v>1393</v>
      </c>
      <c r="H426" s="4" t="str">
        <f t="shared" si="6"/>
        <v>RVR7G</v>
      </c>
      <c r="I426" s="5" t="s">
        <v>43</v>
      </c>
      <c r="J426" s="2">
        <v>49</v>
      </c>
      <c r="K426" s="3">
        <v>0</v>
      </c>
      <c r="L426" s="5">
        <v>15</v>
      </c>
      <c r="M426" s="6">
        <v>1.5</v>
      </c>
      <c r="N426" s="5"/>
      <c r="O426" s="5"/>
      <c r="P426" s="5" t="s">
        <v>36</v>
      </c>
      <c r="Q426" s="5"/>
      <c r="R426" s="5"/>
      <c r="S426" s="5" t="s">
        <v>182</v>
      </c>
      <c r="T426" s="5" t="s">
        <v>186</v>
      </c>
      <c r="U426" s="5" t="s">
        <v>189</v>
      </c>
      <c r="V426" s="5" t="s">
        <v>185</v>
      </c>
      <c r="W426" s="5" t="s">
        <v>1404</v>
      </c>
    </row>
    <row r="427" spans="1:23" x14ac:dyDescent="0.35">
      <c r="A427" s="5">
        <v>15104036</v>
      </c>
      <c r="B427" s="5" t="s">
        <v>126</v>
      </c>
      <c r="C427" s="5" t="s">
        <v>72</v>
      </c>
      <c r="D427" s="5" t="s">
        <v>53</v>
      </c>
      <c r="E427" s="5" t="s">
        <v>112</v>
      </c>
      <c r="F427" s="5" t="s">
        <v>29</v>
      </c>
      <c r="G427" s="5" t="s">
        <v>878</v>
      </c>
      <c r="H427" s="4" t="str">
        <f t="shared" si="6"/>
        <v>LAA16250-9499BLU-PUS</v>
      </c>
      <c r="I427" s="5" t="s">
        <v>476</v>
      </c>
      <c r="J427" s="2">
        <v>49</v>
      </c>
      <c r="K427" s="3">
        <v>49</v>
      </c>
      <c r="L427" s="5">
        <v>45</v>
      </c>
      <c r="M427" s="6">
        <v>4.5</v>
      </c>
      <c r="N427" s="5"/>
      <c r="O427" s="5"/>
      <c r="P427" s="5" t="s">
        <v>36</v>
      </c>
      <c r="Q427" s="5"/>
      <c r="R427" s="5" t="s">
        <v>237</v>
      </c>
      <c r="S427" s="5" t="s">
        <v>181</v>
      </c>
      <c r="T427" s="5" t="s">
        <v>212</v>
      </c>
      <c r="U427" s="5" t="s">
        <v>496</v>
      </c>
      <c r="V427" s="5"/>
      <c r="W427" s="5" t="s">
        <v>1010</v>
      </c>
    </row>
    <row r="428" spans="1:23" x14ac:dyDescent="0.35">
      <c r="A428" s="5">
        <v>15662904</v>
      </c>
      <c r="B428" s="5" t="s">
        <v>139</v>
      </c>
      <c r="C428" s="5" t="str">
        <f>VLOOKUP(B428,'[1]CPU Info'!A:F,2,FALSE)</f>
        <v>Core Ultra 7</v>
      </c>
      <c r="D428" s="5" t="str">
        <f>VLOOKUP(B428,'[1]CPU Info'!A:F,3,FALSE)</f>
        <v>Series 2</v>
      </c>
      <c r="E428" s="5" t="str">
        <f>VLOOKUP(B428,'[1]CPU Info'!A:F,4,FALSE)</f>
        <v>Arrow Lake</v>
      </c>
      <c r="F428" s="5" t="s">
        <v>29</v>
      </c>
      <c r="G428" s="5" t="s">
        <v>1887</v>
      </c>
      <c r="H428" s="4" t="str">
        <f t="shared" si="6"/>
        <v>21R1002TUS</v>
      </c>
      <c r="I428" s="5" t="s">
        <v>46</v>
      </c>
      <c r="J428" s="2">
        <v>49</v>
      </c>
      <c r="K428" s="3">
        <v>0</v>
      </c>
      <c r="L428" s="5">
        <v>30</v>
      </c>
      <c r="M428" s="6">
        <v>3</v>
      </c>
      <c r="N428" s="5"/>
      <c r="O428" s="5"/>
      <c r="P428" s="5" t="s">
        <v>36</v>
      </c>
      <c r="Q428" s="5"/>
      <c r="R428" s="5" t="s">
        <v>235</v>
      </c>
      <c r="S428" s="5" t="s">
        <v>182</v>
      </c>
      <c r="T428" s="5" t="s">
        <v>183</v>
      </c>
      <c r="U428" s="5"/>
      <c r="V428" s="5" t="s">
        <v>185</v>
      </c>
      <c r="W428" s="5" t="s">
        <v>1910</v>
      </c>
    </row>
    <row r="429" spans="1:23" x14ac:dyDescent="0.35">
      <c r="A429" s="5">
        <v>14975120</v>
      </c>
      <c r="B429" s="5" t="s">
        <v>167</v>
      </c>
      <c r="C429" s="5" t="s">
        <v>72</v>
      </c>
      <c r="D429" s="5" t="s">
        <v>53</v>
      </c>
      <c r="E429" s="5" t="s">
        <v>112</v>
      </c>
      <c r="F429" s="5" t="s">
        <v>29</v>
      </c>
      <c r="G429" s="5" t="s">
        <v>1363</v>
      </c>
      <c r="H429" s="4" t="str">
        <f t="shared" si="6"/>
        <v>VYX3M</v>
      </c>
      <c r="I429" s="5" t="s">
        <v>43</v>
      </c>
      <c r="J429" s="2">
        <v>49</v>
      </c>
      <c r="K429" s="3">
        <v>0</v>
      </c>
      <c r="L429" s="5">
        <v>45</v>
      </c>
      <c r="M429" s="6">
        <v>4.5</v>
      </c>
      <c r="N429" s="5" t="s">
        <v>36</v>
      </c>
      <c r="O429" s="5"/>
      <c r="P429" s="5" t="s">
        <v>36</v>
      </c>
      <c r="Q429" s="5"/>
      <c r="R429" s="5" t="s">
        <v>235</v>
      </c>
      <c r="S429" s="5" t="s">
        <v>181</v>
      </c>
      <c r="T429" s="5" t="s">
        <v>194</v>
      </c>
      <c r="U429" s="5" t="s">
        <v>270</v>
      </c>
      <c r="V429" s="5" t="s">
        <v>185</v>
      </c>
      <c r="W429" s="5" t="s">
        <v>1381</v>
      </c>
    </row>
    <row r="430" spans="1:23" x14ac:dyDescent="0.35">
      <c r="A430" s="5">
        <v>7690931</v>
      </c>
      <c r="B430" s="5" t="s">
        <v>15</v>
      </c>
      <c r="C430" s="5" t="s">
        <v>16</v>
      </c>
      <c r="D430" s="5"/>
      <c r="E430" s="5" t="s">
        <v>17</v>
      </c>
      <c r="F430" s="5" t="s">
        <v>18</v>
      </c>
      <c r="G430" s="5" t="s">
        <v>391</v>
      </c>
      <c r="H430" s="4" t="str">
        <f t="shared" si="6"/>
        <v>NX.KRMAA.002</v>
      </c>
      <c r="I430" s="5" t="s">
        <v>23</v>
      </c>
      <c r="J430" s="2">
        <v>49</v>
      </c>
      <c r="K430" s="3">
        <v>49</v>
      </c>
      <c r="L430" s="5"/>
      <c r="M430" s="6"/>
      <c r="N430" s="5"/>
      <c r="O430" s="5"/>
      <c r="P430" s="5"/>
      <c r="Q430" s="5"/>
      <c r="R430" s="5" t="s">
        <v>242</v>
      </c>
      <c r="S430" s="5" t="s">
        <v>179</v>
      </c>
      <c r="T430" s="5" t="s">
        <v>180</v>
      </c>
      <c r="U430" s="5" t="s">
        <v>177</v>
      </c>
      <c r="V430" s="5" t="s">
        <v>178</v>
      </c>
      <c r="W430" s="5" t="s">
        <v>394</v>
      </c>
    </row>
    <row r="431" spans="1:23" x14ac:dyDescent="0.35">
      <c r="A431" s="5">
        <v>14755836</v>
      </c>
      <c r="B431" s="5">
        <v>265</v>
      </c>
      <c r="C431" s="5" t="s">
        <v>33</v>
      </c>
      <c r="D431" s="5" t="s">
        <v>53</v>
      </c>
      <c r="E431" s="5" t="s">
        <v>112</v>
      </c>
      <c r="F431" s="5" t="s">
        <v>42</v>
      </c>
      <c r="G431" s="5" t="s">
        <v>585</v>
      </c>
      <c r="H431" s="4" t="str">
        <f t="shared" si="6"/>
        <v>BN5L4UT#ABA</v>
      </c>
      <c r="I431" s="5" t="s">
        <v>19</v>
      </c>
      <c r="J431" s="2">
        <v>48</v>
      </c>
      <c r="K431" s="3">
        <v>48</v>
      </c>
      <c r="L431" s="5">
        <v>30</v>
      </c>
      <c r="M431" s="6">
        <v>3</v>
      </c>
      <c r="N431" s="5" t="s">
        <v>36</v>
      </c>
      <c r="O431" s="5"/>
      <c r="P431" s="5" t="s">
        <v>36</v>
      </c>
      <c r="Q431" s="5"/>
      <c r="R431" s="5"/>
      <c r="S431" s="5" t="s">
        <v>180</v>
      </c>
      <c r="T431" s="5" t="s">
        <v>194</v>
      </c>
      <c r="U431" s="5" t="s">
        <v>184</v>
      </c>
      <c r="V431" s="5" t="s">
        <v>185</v>
      </c>
      <c r="W431" s="5" t="s">
        <v>591</v>
      </c>
    </row>
    <row r="432" spans="1:23" x14ac:dyDescent="0.35">
      <c r="A432" s="5">
        <v>14553075</v>
      </c>
      <c r="B432" s="5" t="s">
        <v>115</v>
      </c>
      <c r="C432" s="5" t="s">
        <v>86</v>
      </c>
      <c r="D432" s="5" t="s">
        <v>53</v>
      </c>
      <c r="E432" s="5" t="s">
        <v>28</v>
      </c>
      <c r="F432" s="5" t="s">
        <v>42</v>
      </c>
      <c r="G432" s="5" t="s">
        <v>514</v>
      </c>
      <c r="H432" s="4" t="str">
        <f t="shared" si="6"/>
        <v>RNUC15CRKC5063CU</v>
      </c>
      <c r="I432" s="5" t="s">
        <v>67</v>
      </c>
      <c r="J432" s="2">
        <v>48</v>
      </c>
      <c r="K432" s="3">
        <v>0</v>
      </c>
      <c r="L432" s="5"/>
      <c r="M432" s="6"/>
      <c r="N432" s="5"/>
      <c r="O432" s="5"/>
      <c r="P432" s="5"/>
      <c r="Q432" s="5"/>
      <c r="R432" s="5"/>
      <c r="S432" s="5" t="s">
        <v>182</v>
      </c>
      <c r="T432" s="5" t="s">
        <v>183</v>
      </c>
      <c r="U432" s="5" t="s">
        <v>184</v>
      </c>
      <c r="V432" s="5" t="s">
        <v>185</v>
      </c>
      <c r="W432" s="5" t="s">
        <v>516</v>
      </c>
    </row>
    <row r="433" spans="1:23" x14ac:dyDescent="0.35">
      <c r="A433" s="5">
        <v>15592811</v>
      </c>
      <c r="B433" s="5" t="s">
        <v>1064</v>
      </c>
      <c r="C433" s="5" t="s">
        <v>33</v>
      </c>
      <c r="D433" s="5" t="s">
        <v>579</v>
      </c>
      <c r="E433" s="5" t="s">
        <v>580</v>
      </c>
      <c r="F433" s="5" t="s">
        <v>29</v>
      </c>
      <c r="G433" s="5" t="s">
        <v>1590</v>
      </c>
      <c r="H433" s="4" t="str">
        <f t="shared" si="6"/>
        <v>DS3W9AT#ABA</v>
      </c>
      <c r="I433" s="5" t="s">
        <v>19</v>
      </c>
      <c r="J433" s="2">
        <v>48</v>
      </c>
      <c r="K433" s="3">
        <v>0</v>
      </c>
      <c r="L433" s="5">
        <v>50</v>
      </c>
      <c r="M433" s="6">
        <v>5</v>
      </c>
      <c r="N433" s="5"/>
      <c r="O433" s="5"/>
      <c r="P433" s="5" t="s">
        <v>36</v>
      </c>
      <c r="Q433" s="5" t="s">
        <v>36</v>
      </c>
      <c r="R433" s="5" t="s">
        <v>235</v>
      </c>
      <c r="S433" s="5" t="s">
        <v>1655</v>
      </c>
      <c r="T433" s="5" t="s">
        <v>194</v>
      </c>
      <c r="U433" s="5"/>
      <c r="V433" s="5" t="s">
        <v>185</v>
      </c>
      <c r="W433" s="5" t="s">
        <v>1656</v>
      </c>
    </row>
    <row r="434" spans="1:23" x14ac:dyDescent="0.35">
      <c r="A434" s="5">
        <v>15196674</v>
      </c>
      <c r="B434" s="5" t="s">
        <v>57</v>
      </c>
      <c r="C434" s="5" t="s">
        <v>33</v>
      </c>
      <c r="D434" s="5" t="s">
        <v>53</v>
      </c>
      <c r="E434" s="5" t="s">
        <v>54</v>
      </c>
      <c r="F434" s="5" t="s">
        <v>29</v>
      </c>
      <c r="G434" s="5" t="s">
        <v>1834</v>
      </c>
      <c r="H434" s="4" t="str">
        <f t="shared" si="6"/>
        <v>VPP2W</v>
      </c>
      <c r="I434" s="5" t="s">
        <v>43</v>
      </c>
      <c r="J434" s="2">
        <v>48</v>
      </c>
      <c r="K434" s="3">
        <v>0</v>
      </c>
      <c r="L434" s="5"/>
      <c r="M434" s="6"/>
      <c r="N434" s="5" t="s">
        <v>36</v>
      </c>
      <c r="O434" s="5"/>
      <c r="P434" s="5" t="s">
        <v>36</v>
      </c>
      <c r="Q434" s="5" t="s">
        <v>36</v>
      </c>
      <c r="R434" s="5" t="s">
        <v>235</v>
      </c>
      <c r="S434" s="5" t="s">
        <v>182</v>
      </c>
      <c r="T434" s="5" t="s">
        <v>183</v>
      </c>
      <c r="U434" s="5" t="s">
        <v>229</v>
      </c>
      <c r="V434" s="5" t="s">
        <v>185</v>
      </c>
      <c r="W434" s="5" t="s">
        <v>1868</v>
      </c>
    </row>
    <row r="435" spans="1:23" x14ac:dyDescent="0.35">
      <c r="A435" s="5">
        <v>15419995</v>
      </c>
      <c r="B435" s="5" t="s">
        <v>1105</v>
      </c>
      <c r="C435" s="5" t="s">
        <v>1106</v>
      </c>
      <c r="D435" s="5" t="s">
        <v>579</v>
      </c>
      <c r="E435" s="5" t="s">
        <v>580</v>
      </c>
      <c r="F435" s="5" t="s">
        <v>29</v>
      </c>
      <c r="G435" s="5" t="s">
        <v>1118</v>
      </c>
      <c r="H435" s="4" t="str">
        <f t="shared" si="6"/>
        <v>EP2-51254</v>
      </c>
      <c r="I435" s="5" t="s">
        <v>45</v>
      </c>
      <c r="J435" s="2">
        <v>47</v>
      </c>
      <c r="K435" s="3">
        <v>0</v>
      </c>
      <c r="L435" s="5"/>
      <c r="M435" s="5"/>
      <c r="N435" s="5"/>
      <c r="O435" s="5"/>
      <c r="P435" s="5" t="s">
        <v>36</v>
      </c>
      <c r="Q435" s="5" t="s">
        <v>36</v>
      </c>
      <c r="R435" s="5" t="s">
        <v>243</v>
      </c>
      <c r="S435" s="5" t="s">
        <v>181</v>
      </c>
      <c r="T435" s="5" t="s">
        <v>186</v>
      </c>
      <c r="U435" s="5"/>
      <c r="V435" s="5" t="s">
        <v>185</v>
      </c>
      <c r="W435" s="5" t="s">
        <v>1149</v>
      </c>
    </row>
    <row r="436" spans="1:23" x14ac:dyDescent="0.35">
      <c r="A436" s="5">
        <v>15228822</v>
      </c>
      <c r="B436" s="5" t="s">
        <v>149</v>
      </c>
      <c r="C436" s="5" t="s">
        <v>33</v>
      </c>
      <c r="D436" s="5" t="s">
        <v>53</v>
      </c>
      <c r="E436" s="5" t="s">
        <v>112</v>
      </c>
      <c r="F436" s="5" t="s">
        <v>29</v>
      </c>
      <c r="G436" s="5" t="s">
        <v>563</v>
      </c>
      <c r="H436" s="4" t="str">
        <f t="shared" si="6"/>
        <v>LDA14250-7209SLV-PUS</v>
      </c>
      <c r="I436" s="5" t="s">
        <v>476</v>
      </c>
      <c r="J436" s="2">
        <v>47</v>
      </c>
      <c r="K436" s="3">
        <v>47</v>
      </c>
      <c r="L436" s="5">
        <v>30</v>
      </c>
      <c r="M436" s="6">
        <v>3</v>
      </c>
      <c r="N436" s="5"/>
      <c r="O436" s="5"/>
      <c r="P436" s="5" t="s">
        <v>36</v>
      </c>
      <c r="Q436" s="5"/>
      <c r="R436" s="5" t="s">
        <v>240</v>
      </c>
      <c r="S436" s="5" t="s">
        <v>180</v>
      </c>
      <c r="T436" s="5" t="s">
        <v>212</v>
      </c>
      <c r="U436" s="5" t="s">
        <v>203</v>
      </c>
      <c r="V436" s="5"/>
      <c r="W436" s="5" t="s">
        <v>571</v>
      </c>
    </row>
    <row r="437" spans="1:23" x14ac:dyDescent="0.35">
      <c r="A437" s="5">
        <v>15183143</v>
      </c>
      <c r="B437" s="5" t="s">
        <v>498</v>
      </c>
      <c r="C437" s="5" t="s">
        <v>72</v>
      </c>
      <c r="D437" s="5" t="s">
        <v>53</v>
      </c>
      <c r="E437" s="5" t="s">
        <v>112</v>
      </c>
      <c r="F437" s="5" t="s">
        <v>42</v>
      </c>
      <c r="G437" s="5" t="s">
        <v>1324</v>
      </c>
      <c r="H437" s="4" t="str">
        <f t="shared" si="6"/>
        <v>D32NNUT#ABA</v>
      </c>
      <c r="I437" s="5" t="s">
        <v>19</v>
      </c>
      <c r="J437" s="2">
        <v>46</v>
      </c>
      <c r="K437" s="3">
        <v>44</v>
      </c>
      <c r="L437" s="5"/>
      <c r="M437" s="6"/>
      <c r="N437" s="5" t="s">
        <v>36</v>
      </c>
      <c r="O437" s="5"/>
      <c r="P437" s="5" t="s">
        <v>36</v>
      </c>
      <c r="Q437" s="5"/>
      <c r="R437" s="5"/>
      <c r="S437" s="5" t="s">
        <v>180</v>
      </c>
      <c r="T437" s="5" t="s">
        <v>194</v>
      </c>
      <c r="U437" s="5" t="s">
        <v>184</v>
      </c>
      <c r="V437" s="5" t="s">
        <v>185</v>
      </c>
      <c r="W437" s="5" t="s">
        <v>1339</v>
      </c>
    </row>
    <row r="438" spans="1:23" x14ac:dyDescent="0.35">
      <c r="A438" s="5">
        <v>15030762</v>
      </c>
      <c r="B438" s="5" t="s">
        <v>80</v>
      </c>
      <c r="C438" s="5" t="s">
        <v>21</v>
      </c>
      <c r="D438" s="5"/>
      <c r="E438" s="5" t="s">
        <v>22</v>
      </c>
      <c r="F438" s="5" t="s">
        <v>42</v>
      </c>
      <c r="G438" s="5" t="s">
        <v>1817</v>
      </c>
      <c r="H438" s="4" t="str">
        <f t="shared" si="6"/>
        <v>12R4C</v>
      </c>
      <c r="I438" s="5" t="s">
        <v>43</v>
      </c>
      <c r="J438" s="2">
        <v>45</v>
      </c>
      <c r="K438" s="3">
        <v>0</v>
      </c>
      <c r="L438" s="5"/>
      <c r="M438" s="6"/>
      <c r="N438" s="5"/>
      <c r="O438" s="5"/>
      <c r="P438" s="5"/>
      <c r="Q438" s="5"/>
      <c r="R438" s="5"/>
      <c r="S438" s="5" t="s">
        <v>179</v>
      </c>
      <c r="T438" s="5" t="s">
        <v>180</v>
      </c>
      <c r="U438" s="5" t="s">
        <v>184</v>
      </c>
      <c r="V438" s="5" t="s">
        <v>1850</v>
      </c>
      <c r="W438" s="5" t="s">
        <v>1851</v>
      </c>
    </row>
    <row r="439" spans="1:23" x14ac:dyDescent="0.35">
      <c r="A439" s="5">
        <v>15131767</v>
      </c>
      <c r="B439" s="5">
        <v>265</v>
      </c>
      <c r="C439" s="5" t="s">
        <v>33</v>
      </c>
      <c r="D439" s="5" t="s">
        <v>53</v>
      </c>
      <c r="E439" s="5" t="s">
        <v>112</v>
      </c>
      <c r="F439" s="5" t="s">
        <v>42</v>
      </c>
      <c r="G439" s="5" t="s">
        <v>1245</v>
      </c>
      <c r="H439" s="4" t="str">
        <f t="shared" si="6"/>
        <v>12YQ0022US</v>
      </c>
      <c r="I439" s="5" t="s">
        <v>24</v>
      </c>
      <c r="J439" s="2">
        <v>45</v>
      </c>
      <c r="K439" s="3">
        <v>0</v>
      </c>
      <c r="L439" s="5">
        <v>30</v>
      </c>
      <c r="M439" s="6">
        <v>3</v>
      </c>
      <c r="N439" s="5" t="s">
        <v>36</v>
      </c>
      <c r="O439" s="5"/>
      <c r="P439" s="5" t="s">
        <v>36</v>
      </c>
      <c r="Q439" s="5"/>
      <c r="R439" s="5"/>
      <c r="S439" s="5" t="s">
        <v>181</v>
      </c>
      <c r="T439" s="5" t="s">
        <v>183</v>
      </c>
      <c r="U439" s="5" t="s">
        <v>197</v>
      </c>
      <c r="V439" s="5" t="s">
        <v>191</v>
      </c>
      <c r="W439" s="5" t="s">
        <v>1263</v>
      </c>
    </row>
    <row r="440" spans="1:23" x14ac:dyDescent="0.35">
      <c r="A440" s="5">
        <v>14773322</v>
      </c>
      <c r="B440" s="5" t="s">
        <v>132</v>
      </c>
      <c r="C440" s="5" t="s">
        <v>38</v>
      </c>
      <c r="D440" s="5" t="s">
        <v>53</v>
      </c>
      <c r="E440" s="5" t="s">
        <v>112</v>
      </c>
      <c r="F440" s="5" t="s">
        <v>29</v>
      </c>
      <c r="G440" s="5" t="s">
        <v>1770</v>
      </c>
      <c r="H440" s="4" t="str">
        <f t="shared" si="6"/>
        <v>4RT1H</v>
      </c>
      <c r="I440" s="5" t="s">
        <v>43</v>
      </c>
      <c r="J440" s="2">
        <v>45</v>
      </c>
      <c r="K440" s="3">
        <v>0</v>
      </c>
      <c r="L440" s="5">
        <v>15</v>
      </c>
      <c r="M440" s="6">
        <v>1.5</v>
      </c>
      <c r="N440" s="5" t="s">
        <v>36</v>
      </c>
      <c r="O440" s="5"/>
      <c r="P440" s="5" t="s">
        <v>36</v>
      </c>
      <c r="Q440" s="5"/>
      <c r="R440" s="5" t="s">
        <v>235</v>
      </c>
      <c r="S440" s="5" t="s">
        <v>182</v>
      </c>
      <c r="T440" s="5" t="s">
        <v>183</v>
      </c>
      <c r="U440" s="5" t="s">
        <v>197</v>
      </c>
      <c r="V440" s="5" t="s">
        <v>185</v>
      </c>
      <c r="W440" s="5" t="s">
        <v>1796</v>
      </c>
    </row>
    <row r="441" spans="1:23" x14ac:dyDescent="0.35">
      <c r="A441" s="5">
        <v>15514502</v>
      </c>
      <c r="B441" s="5" t="s">
        <v>1064</v>
      </c>
      <c r="C441" s="5" t="s">
        <v>33</v>
      </c>
      <c r="D441" s="5" t="s">
        <v>579</v>
      </c>
      <c r="E441" s="5" t="s">
        <v>580</v>
      </c>
      <c r="F441" s="5" t="s">
        <v>29</v>
      </c>
      <c r="G441" s="5" t="s">
        <v>1886</v>
      </c>
      <c r="H441" s="4" t="str">
        <f t="shared" si="6"/>
        <v>D82XTUT#ABA</v>
      </c>
      <c r="I441" s="5" t="s">
        <v>19</v>
      </c>
      <c r="J441" s="2">
        <v>44</v>
      </c>
      <c r="K441" s="3">
        <v>0</v>
      </c>
      <c r="L441" s="5">
        <v>50</v>
      </c>
      <c r="M441" s="6">
        <v>5</v>
      </c>
      <c r="N441" s="5" t="s">
        <v>36</v>
      </c>
      <c r="O441" s="5"/>
      <c r="P441" s="5" t="s">
        <v>36</v>
      </c>
      <c r="Q441" s="5" t="s">
        <v>36</v>
      </c>
      <c r="R441" s="5" t="s">
        <v>235</v>
      </c>
      <c r="S441" s="5" t="s">
        <v>181</v>
      </c>
      <c r="T441" s="5" t="s">
        <v>194</v>
      </c>
      <c r="U441" s="5" t="s">
        <v>184</v>
      </c>
      <c r="V441" s="5" t="s">
        <v>185</v>
      </c>
      <c r="W441" s="5" t="s">
        <v>1909</v>
      </c>
    </row>
    <row r="442" spans="1:23" x14ac:dyDescent="0.35">
      <c r="A442" s="5">
        <v>15614584</v>
      </c>
      <c r="B442" s="5" t="s">
        <v>157</v>
      </c>
      <c r="C442" s="5" t="s">
        <v>38</v>
      </c>
      <c r="D442" s="5" t="s">
        <v>53</v>
      </c>
      <c r="E442" s="5" t="s">
        <v>112</v>
      </c>
      <c r="F442" s="5" t="s">
        <v>29</v>
      </c>
      <c r="G442" s="5" t="s">
        <v>1940</v>
      </c>
      <c r="H442" s="4" t="str">
        <f t="shared" si="6"/>
        <v>21QFS1E800</v>
      </c>
      <c r="I442" s="5" t="s">
        <v>46</v>
      </c>
      <c r="J442" s="2">
        <v>43</v>
      </c>
      <c r="K442" s="3">
        <v>0</v>
      </c>
      <c r="L442" s="5">
        <v>15</v>
      </c>
      <c r="M442" s="6">
        <v>1.5</v>
      </c>
      <c r="N442" s="5"/>
      <c r="O442" s="5"/>
      <c r="P442" s="5" t="s">
        <v>36</v>
      </c>
      <c r="Q442" s="5"/>
      <c r="R442" s="5" t="s">
        <v>237</v>
      </c>
      <c r="S442" s="5" t="s">
        <v>182</v>
      </c>
      <c r="T442" s="5" t="s">
        <v>183</v>
      </c>
      <c r="U442" s="5"/>
      <c r="V442" s="5" t="s">
        <v>185</v>
      </c>
      <c r="W442" s="5" t="s">
        <v>1972</v>
      </c>
    </row>
    <row r="443" spans="1:23" x14ac:dyDescent="0.35">
      <c r="A443" s="5">
        <v>14849152</v>
      </c>
      <c r="B443" s="5" t="s">
        <v>83</v>
      </c>
      <c r="C443" s="5" t="s">
        <v>55</v>
      </c>
      <c r="D443" s="5" t="s">
        <v>27</v>
      </c>
      <c r="E443" s="5" t="s">
        <v>28</v>
      </c>
      <c r="F443" s="5" t="s">
        <v>76</v>
      </c>
      <c r="G443" s="5" t="s">
        <v>553</v>
      </c>
      <c r="H443" s="4" t="str">
        <f t="shared" si="6"/>
        <v>91.BP100.G020</v>
      </c>
      <c r="I443" s="5" t="s">
        <v>87</v>
      </c>
      <c r="J443" s="2">
        <v>43</v>
      </c>
      <c r="K443" s="3">
        <v>43</v>
      </c>
      <c r="L443" s="5"/>
      <c r="M443" s="6"/>
      <c r="N443" s="5"/>
      <c r="O443" s="5"/>
      <c r="P443" s="5"/>
      <c r="Q443" s="5"/>
      <c r="R443" s="5"/>
      <c r="S443" s="5" t="s">
        <v>179</v>
      </c>
      <c r="T443" s="5" t="s">
        <v>186</v>
      </c>
      <c r="U443" s="5"/>
      <c r="V443" s="5" t="s">
        <v>178</v>
      </c>
      <c r="W443" s="5" t="s">
        <v>1672</v>
      </c>
    </row>
    <row r="444" spans="1:23" x14ac:dyDescent="0.35">
      <c r="A444" s="5">
        <v>15410859</v>
      </c>
      <c r="B444" s="5" t="s">
        <v>223</v>
      </c>
      <c r="C444" s="5" t="s">
        <v>31</v>
      </c>
      <c r="D444" s="5" t="s">
        <v>48</v>
      </c>
      <c r="E444" s="5" t="s">
        <v>49</v>
      </c>
      <c r="F444" s="5" t="s">
        <v>29</v>
      </c>
      <c r="G444" s="5" t="s">
        <v>424</v>
      </c>
      <c r="H444" s="4" t="str">
        <f t="shared" si="6"/>
        <v>82SF000MUS</v>
      </c>
      <c r="I444" s="5" t="s">
        <v>46</v>
      </c>
      <c r="J444" s="2">
        <v>42</v>
      </c>
      <c r="K444" s="3">
        <v>42</v>
      </c>
      <c r="L444" s="5"/>
      <c r="M444" s="5"/>
      <c r="N444" s="5"/>
      <c r="O444" s="5"/>
      <c r="P444" s="5"/>
      <c r="Q444" s="5"/>
      <c r="R444" s="5" t="s">
        <v>242</v>
      </c>
      <c r="S444" s="5" t="s">
        <v>179</v>
      </c>
      <c r="T444" s="5" t="s">
        <v>183</v>
      </c>
      <c r="U444" s="5" t="s">
        <v>190</v>
      </c>
      <c r="V444" s="5" t="s">
        <v>204</v>
      </c>
      <c r="W444" s="5" t="s">
        <v>722</v>
      </c>
    </row>
    <row r="445" spans="1:23" x14ac:dyDescent="0.35">
      <c r="A445" s="5">
        <v>14823523</v>
      </c>
      <c r="B445" s="5">
        <v>245</v>
      </c>
      <c r="C445" s="5" t="s">
        <v>38</v>
      </c>
      <c r="D445" s="5" t="s">
        <v>53</v>
      </c>
      <c r="E445" s="5" t="s">
        <v>112</v>
      </c>
      <c r="F445" s="5" t="s">
        <v>59</v>
      </c>
      <c r="G445" s="5" t="s">
        <v>2073</v>
      </c>
      <c r="H445" s="4" t="str">
        <f t="shared" si="6"/>
        <v>90VGC</v>
      </c>
      <c r="I445" s="5" t="s">
        <v>43</v>
      </c>
      <c r="J445" s="2">
        <v>42</v>
      </c>
      <c r="K445" s="3">
        <v>42</v>
      </c>
      <c r="L445" s="5">
        <v>15</v>
      </c>
      <c r="M445" s="6">
        <v>1.5</v>
      </c>
      <c r="N445" s="5"/>
      <c r="O445" s="5"/>
      <c r="P445" s="5" t="s">
        <v>36</v>
      </c>
      <c r="Q445" s="5"/>
      <c r="R445" s="5" t="s">
        <v>239</v>
      </c>
      <c r="S445" s="5" t="s">
        <v>182</v>
      </c>
      <c r="T445" s="5" t="s">
        <v>186</v>
      </c>
      <c r="U445" s="5" t="s">
        <v>189</v>
      </c>
      <c r="V445" s="5" t="s">
        <v>185</v>
      </c>
      <c r="W445" s="5" t="s">
        <v>2107</v>
      </c>
    </row>
    <row r="446" spans="1:23" x14ac:dyDescent="0.35">
      <c r="A446" s="5">
        <v>15514476</v>
      </c>
      <c r="B446" s="5" t="s">
        <v>1166</v>
      </c>
      <c r="C446" s="5" t="s">
        <v>33</v>
      </c>
      <c r="D446" s="5" t="s">
        <v>579</v>
      </c>
      <c r="E446" s="5" t="s">
        <v>580</v>
      </c>
      <c r="F446" s="5" t="s">
        <v>29</v>
      </c>
      <c r="G446" s="5" t="s">
        <v>1392</v>
      </c>
      <c r="H446" s="4" t="str">
        <f t="shared" si="6"/>
        <v>D72P6UT#ABA</v>
      </c>
      <c r="I446" s="5" t="s">
        <v>19</v>
      </c>
      <c r="J446" s="2">
        <v>42</v>
      </c>
      <c r="K446" s="3">
        <v>0</v>
      </c>
      <c r="L446" s="5">
        <v>50</v>
      </c>
      <c r="M446" s="6">
        <v>5</v>
      </c>
      <c r="N446" s="5"/>
      <c r="O446" s="5"/>
      <c r="P446" s="5" t="s">
        <v>36</v>
      </c>
      <c r="Q446" s="5" t="s">
        <v>36</v>
      </c>
      <c r="R446" s="5" t="s">
        <v>235</v>
      </c>
      <c r="S446" s="5" t="s">
        <v>181</v>
      </c>
      <c r="T446" s="5" t="s">
        <v>183</v>
      </c>
      <c r="U446" s="5"/>
      <c r="V446" s="5" t="s">
        <v>191</v>
      </c>
      <c r="W446" s="5" t="s">
        <v>1403</v>
      </c>
    </row>
    <row r="447" spans="1:23" x14ac:dyDescent="0.35">
      <c r="A447" s="5">
        <v>15419961</v>
      </c>
      <c r="B447" s="5">
        <v>335</v>
      </c>
      <c r="C447" s="5" t="s">
        <v>38</v>
      </c>
      <c r="D447" s="5" t="s">
        <v>579</v>
      </c>
      <c r="E447" s="5" t="s">
        <v>580</v>
      </c>
      <c r="F447" s="5" t="s">
        <v>29</v>
      </c>
      <c r="G447" s="5" t="s">
        <v>1119</v>
      </c>
      <c r="H447" s="4" t="str">
        <f t="shared" si="6"/>
        <v>EP2-50979</v>
      </c>
      <c r="I447" s="5" t="s">
        <v>45</v>
      </c>
      <c r="J447" s="2">
        <v>42</v>
      </c>
      <c r="K447" s="3">
        <v>0</v>
      </c>
      <c r="L447" s="5"/>
      <c r="M447" s="5"/>
      <c r="N447" s="5"/>
      <c r="O447" s="5"/>
      <c r="P447" s="5" t="s">
        <v>36</v>
      </c>
      <c r="Q447" s="5" t="s">
        <v>36</v>
      </c>
      <c r="R447" s="5" t="s">
        <v>243</v>
      </c>
      <c r="S447" s="5" t="s">
        <v>181</v>
      </c>
      <c r="T447" s="5" t="s">
        <v>186</v>
      </c>
      <c r="U447" s="5"/>
      <c r="V447" s="5" t="s">
        <v>185</v>
      </c>
      <c r="W447" s="5" t="s">
        <v>1151</v>
      </c>
    </row>
    <row r="448" spans="1:23" x14ac:dyDescent="0.35">
      <c r="A448" s="5">
        <v>15195711</v>
      </c>
      <c r="B448" s="5">
        <v>265</v>
      </c>
      <c r="C448" s="5" t="s">
        <v>33</v>
      </c>
      <c r="D448" s="5" t="s">
        <v>53</v>
      </c>
      <c r="E448" s="5" t="s">
        <v>112</v>
      </c>
      <c r="F448" s="5" t="s">
        <v>42</v>
      </c>
      <c r="G448" s="5" t="s">
        <v>733</v>
      </c>
      <c r="H448" s="4" t="str">
        <f t="shared" si="6"/>
        <v>D32FWAT#ABA</v>
      </c>
      <c r="I448" s="5" t="s">
        <v>19</v>
      </c>
      <c r="J448" s="2">
        <v>42</v>
      </c>
      <c r="K448" s="3">
        <v>0</v>
      </c>
      <c r="L448" s="5">
        <v>30</v>
      </c>
      <c r="M448" s="6">
        <v>3</v>
      </c>
      <c r="N448" s="5" t="s">
        <v>36</v>
      </c>
      <c r="O448" s="5"/>
      <c r="P448" s="5" t="s">
        <v>36</v>
      </c>
      <c r="Q448" s="5"/>
      <c r="R448" s="5"/>
      <c r="S448" s="5" t="s">
        <v>181</v>
      </c>
      <c r="T448" s="5" t="s">
        <v>194</v>
      </c>
      <c r="U448" s="5" t="s">
        <v>205</v>
      </c>
      <c r="V448" s="5" t="s">
        <v>185</v>
      </c>
      <c r="W448" s="5" t="s">
        <v>744</v>
      </c>
    </row>
    <row r="449" spans="1:23" x14ac:dyDescent="0.35">
      <c r="A449" s="5">
        <v>15101130</v>
      </c>
      <c r="B449" s="5" t="s">
        <v>85</v>
      </c>
      <c r="C449" s="5" t="s">
        <v>86</v>
      </c>
      <c r="D449" s="5" t="s">
        <v>34</v>
      </c>
      <c r="E449" s="5" t="s">
        <v>41</v>
      </c>
      <c r="F449" s="5" t="s">
        <v>29</v>
      </c>
      <c r="G449" s="5" t="s">
        <v>937</v>
      </c>
      <c r="H449" s="4" t="str">
        <f t="shared" si="6"/>
        <v>GDFT1</v>
      </c>
      <c r="I449" s="5" t="s">
        <v>43</v>
      </c>
      <c r="J449" s="2">
        <v>42</v>
      </c>
      <c r="K449" s="3">
        <v>0</v>
      </c>
      <c r="L449" s="5"/>
      <c r="M449" s="6"/>
      <c r="N449" s="5"/>
      <c r="O449" s="5"/>
      <c r="P449" s="5"/>
      <c r="Q449" s="5"/>
      <c r="R449" s="5" t="s">
        <v>235</v>
      </c>
      <c r="S449" s="5" t="s">
        <v>182</v>
      </c>
      <c r="T449" s="5" t="s">
        <v>186</v>
      </c>
      <c r="U449" s="5" t="s">
        <v>197</v>
      </c>
      <c r="V449" s="5" t="s">
        <v>185</v>
      </c>
      <c r="W449" s="5" t="s">
        <v>948</v>
      </c>
    </row>
    <row r="450" spans="1:23" x14ac:dyDescent="0.35">
      <c r="A450" s="5">
        <v>14703850</v>
      </c>
      <c r="B450" s="5" t="s">
        <v>57</v>
      </c>
      <c r="C450" s="5" t="s">
        <v>33</v>
      </c>
      <c r="D450" s="5" t="s">
        <v>53</v>
      </c>
      <c r="E450" s="5" t="s">
        <v>54</v>
      </c>
      <c r="F450" s="5" t="s">
        <v>29</v>
      </c>
      <c r="G450" s="5" t="s">
        <v>339</v>
      </c>
      <c r="H450" s="4" t="str">
        <f t="shared" ref="H450:H513" si="7">HYPERLINK(_xlfn.CONCAT("https://partnerfirst.us.tdsynnex.com/commerce/part/technote?index=1&amp;_source=ProductSearchResult&amp;advID=-1&amp;skuNo=",A450,"&amp;redirectReq=1"),G450)</f>
        <v>4KX2T</v>
      </c>
      <c r="I450" s="5" t="s">
        <v>43</v>
      </c>
      <c r="J450" s="2">
        <v>41</v>
      </c>
      <c r="K450" s="3">
        <v>0</v>
      </c>
      <c r="L450" s="5">
        <v>50</v>
      </c>
      <c r="M450" s="6">
        <v>5</v>
      </c>
      <c r="N450" s="5" t="s">
        <v>36</v>
      </c>
      <c r="O450" s="5"/>
      <c r="P450" s="5" t="s">
        <v>36</v>
      </c>
      <c r="Q450" s="5" t="s">
        <v>36</v>
      </c>
      <c r="R450" s="5" t="s">
        <v>235</v>
      </c>
      <c r="S450" s="5" t="s">
        <v>182</v>
      </c>
      <c r="T450" s="5" t="s">
        <v>183</v>
      </c>
      <c r="U450" s="5" t="s">
        <v>188</v>
      </c>
      <c r="V450" s="5" t="s">
        <v>185</v>
      </c>
      <c r="W450" s="5" t="s">
        <v>341</v>
      </c>
    </row>
    <row r="451" spans="1:23" x14ac:dyDescent="0.35">
      <c r="A451" s="5">
        <v>15554892</v>
      </c>
      <c r="B451" s="5">
        <v>355</v>
      </c>
      <c r="C451" s="5" t="s">
        <v>33</v>
      </c>
      <c r="D451" s="5" t="s">
        <v>579</v>
      </c>
      <c r="E451" s="5" t="s">
        <v>580</v>
      </c>
      <c r="F451" s="5" t="s">
        <v>29</v>
      </c>
      <c r="G451" s="5" t="s">
        <v>1433</v>
      </c>
      <c r="H451" s="4" t="str">
        <f t="shared" si="7"/>
        <v>21YY001JUS</v>
      </c>
      <c r="I451" s="5" t="s">
        <v>24</v>
      </c>
      <c r="J451" s="2">
        <v>41</v>
      </c>
      <c r="K451" s="3">
        <v>0</v>
      </c>
      <c r="L451" s="5">
        <v>35</v>
      </c>
      <c r="M451" s="6">
        <v>3.5</v>
      </c>
      <c r="N451" s="5"/>
      <c r="O451" s="5"/>
      <c r="P451" s="5" t="s">
        <v>36</v>
      </c>
      <c r="Q451" s="5" t="s">
        <v>36</v>
      </c>
      <c r="R451" s="5" t="s">
        <v>235</v>
      </c>
      <c r="S451" s="5" t="s">
        <v>181</v>
      </c>
      <c r="T451" s="5" t="s">
        <v>183</v>
      </c>
      <c r="U451" s="5" t="s">
        <v>184</v>
      </c>
      <c r="V451" s="5" t="s">
        <v>185</v>
      </c>
      <c r="W451" s="5" t="s">
        <v>1484</v>
      </c>
    </row>
    <row r="452" spans="1:23" x14ac:dyDescent="0.35">
      <c r="A452" s="5">
        <v>14719126</v>
      </c>
      <c r="B452" s="5" t="s">
        <v>139</v>
      </c>
      <c r="C452" s="5" t="s">
        <v>33</v>
      </c>
      <c r="D452" s="5" t="s">
        <v>53</v>
      </c>
      <c r="E452" s="5" t="s">
        <v>112</v>
      </c>
      <c r="F452" s="5" t="s">
        <v>29</v>
      </c>
      <c r="G452" s="5" t="s">
        <v>965</v>
      </c>
      <c r="H452" s="4" t="str">
        <f t="shared" si="7"/>
        <v>21SQ0002US</v>
      </c>
      <c r="I452" s="5" t="s">
        <v>24</v>
      </c>
      <c r="J452" s="2">
        <v>41</v>
      </c>
      <c r="K452" s="3">
        <v>41</v>
      </c>
      <c r="L452" s="5">
        <v>30</v>
      </c>
      <c r="M452" s="6">
        <v>3</v>
      </c>
      <c r="N452" s="5"/>
      <c r="O452" s="5"/>
      <c r="P452" s="5" t="s">
        <v>36</v>
      </c>
      <c r="Q452" s="5"/>
      <c r="R452" s="5" t="s">
        <v>235</v>
      </c>
      <c r="S452" s="5" t="s">
        <v>182</v>
      </c>
      <c r="T452" s="5" t="s">
        <v>183</v>
      </c>
      <c r="U452" s="5" t="s">
        <v>184</v>
      </c>
      <c r="V452" s="5" t="s">
        <v>185</v>
      </c>
      <c r="W452" s="5" t="s">
        <v>1038</v>
      </c>
    </row>
    <row r="453" spans="1:23" x14ac:dyDescent="0.35">
      <c r="A453" s="5">
        <v>14752895</v>
      </c>
      <c r="B453" s="5">
        <v>265</v>
      </c>
      <c r="C453" s="5" t="s">
        <v>33</v>
      </c>
      <c r="D453" s="5" t="s">
        <v>53</v>
      </c>
      <c r="E453" s="5" t="s">
        <v>112</v>
      </c>
      <c r="F453" s="5" t="s">
        <v>42</v>
      </c>
      <c r="G453" s="5" t="s">
        <v>586</v>
      </c>
      <c r="H453" s="4" t="str">
        <f t="shared" si="7"/>
        <v>BM6G5UT#ABA</v>
      </c>
      <c r="I453" s="5" t="s">
        <v>19</v>
      </c>
      <c r="J453" s="2">
        <v>41</v>
      </c>
      <c r="K453" s="3">
        <v>41</v>
      </c>
      <c r="L453" s="5">
        <v>30</v>
      </c>
      <c r="M453" s="6">
        <v>3</v>
      </c>
      <c r="N453" s="5" t="s">
        <v>36</v>
      </c>
      <c r="O453" s="5"/>
      <c r="P453" s="5" t="s">
        <v>36</v>
      </c>
      <c r="Q453" s="5"/>
      <c r="R453" s="5"/>
      <c r="S453" s="5" t="s">
        <v>181</v>
      </c>
      <c r="T453" s="5" t="s">
        <v>194</v>
      </c>
      <c r="U453" s="5" t="s">
        <v>207</v>
      </c>
      <c r="V453" s="5" t="s">
        <v>185</v>
      </c>
      <c r="W453" s="5" t="s">
        <v>592</v>
      </c>
    </row>
    <row r="454" spans="1:23" x14ac:dyDescent="0.35">
      <c r="A454" s="5">
        <v>15688083</v>
      </c>
      <c r="B454" s="5" t="s">
        <v>895</v>
      </c>
      <c r="C454" s="5" t="s">
        <v>55</v>
      </c>
      <c r="D454" s="5" t="s">
        <v>48</v>
      </c>
      <c r="E454" s="5" t="s">
        <v>49</v>
      </c>
      <c r="F454" s="5" t="s">
        <v>29</v>
      </c>
      <c r="G454" s="5" t="s">
        <v>2074</v>
      </c>
      <c r="H454" s="4" t="str">
        <f t="shared" si="7"/>
        <v>6P208UT#ABA</v>
      </c>
      <c r="I454" s="5" t="s">
        <v>79</v>
      </c>
      <c r="J454" s="2">
        <v>41</v>
      </c>
      <c r="K454" s="3">
        <v>0</v>
      </c>
      <c r="L454" s="5"/>
      <c r="M454" s="5"/>
      <c r="N454" s="5"/>
      <c r="O454" s="5"/>
      <c r="P454" s="5"/>
      <c r="Q454" s="5"/>
      <c r="R454" s="5" t="s">
        <v>235</v>
      </c>
      <c r="S454" s="5" t="s">
        <v>179</v>
      </c>
      <c r="T454" s="5" t="s">
        <v>186</v>
      </c>
      <c r="U454" s="5" t="s">
        <v>190</v>
      </c>
      <c r="V454" s="5" t="s">
        <v>178</v>
      </c>
      <c r="W454" s="5" t="s">
        <v>2108</v>
      </c>
    </row>
    <row r="455" spans="1:23" x14ac:dyDescent="0.35">
      <c r="A455" s="5">
        <v>14520713</v>
      </c>
      <c r="B455" s="5" t="s">
        <v>129</v>
      </c>
      <c r="C455" s="5" t="s">
        <v>38</v>
      </c>
      <c r="D455" s="5" t="s">
        <v>53</v>
      </c>
      <c r="E455" s="5" t="s">
        <v>54</v>
      </c>
      <c r="F455" s="5" t="s">
        <v>29</v>
      </c>
      <c r="G455" s="5" t="s">
        <v>1889</v>
      </c>
      <c r="H455" s="4" t="str">
        <f t="shared" si="7"/>
        <v>EP2-20882</v>
      </c>
      <c r="I455" s="5" t="s">
        <v>45</v>
      </c>
      <c r="J455" s="2">
        <v>40</v>
      </c>
      <c r="K455" s="3">
        <v>40</v>
      </c>
      <c r="L455" s="5"/>
      <c r="M455" s="6"/>
      <c r="N455" s="5"/>
      <c r="O455" s="5"/>
      <c r="P455" s="5" t="s">
        <v>36</v>
      </c>
      <c r="Q455" s="5" t="s">
        <v>36</v>
      </c>
      <c r="R455" s="5" t="s">
        <v>238</v>
      </c>
      <c r="S455" s="5" t="s">
        <v>181</v>
      </c>
      <c r="T455" s="5" t="s">
        <v>183</v>
      </c>
      <c r="U455" s="5" t="s">
        <v>188</v>
      </c>
      <c r="V455" s="5" t="s">
        <v>185</v>
      </c>
      <c r="W455" s="5" t="s">
        <v>1911</v>
      </c>
    </row>
    <row r="456" spans="1:23" x14ac:dyDescent="0.35">
      <c r="A456" s="5">
        <v>15647097</v>
      </c>
      <c r="B456" s="5" t="s">
        <v>44</v>
      </c>
      <c r="C456" s="5" t="s">
        <v>38</v>
      </c>
      <c r="D456" s="5" t="s">
        <v>34</v>
      </c>
      <c r="E456" s="5" t="s">
        <v>35</v>
      </c>
      <c r="F456" s="5" t="s">
        <v>29</v>
      </c>
      <c r="G456" s="5" t="s">
        <v>1712</v>
      </c>
      <c r="H456" s="4" t="str">
        <f t="shared" si="7"/>
        <v>PB13250-235U</v>
      </c>
      <c r="I456" s="5" t="s">
        <v>280</v>
      </c>
      <c r="J456" s="2">
        <v>40</v>
      </c>
      <c r="K456" s="3">
        <v>0</v>
      </c>
      <c r="L456" s="5">
        <v>15</v>
      </c>
      <c r="M456" s="6">
        <v>1.5</v>
      </c>
      <c r="N456" s="5"/>
      <c r="O456" s="5"/>
      <c r="P456" s="5" t="s">
        <v>36</v>
      </c>
      <c r="Q456" s="5"/>
      <c r="R456" s="5" t="s">
        <v>238</v>
      </c>
      <c r="S456" s="5" t="s">
        <v>182</v>
      </c>
      <c r="T456" s="5" t="s">
        <v>183</v>
      </c>
      <c r="U456" s="5" t="s">
        <v>184</v>
      </c>
      <c r="V456" s="5" t="s">
        <v>185</v>
      </c>
      <c r="W456" s="5" t="s">
        <v>1741</v>
      </c>
    </row>
    <row r="457" spans="1:23" x14ac:dyDescent="0.35">
      <c r="A457" s="5">
        <v>15195710</v>
      </c>
      <c r="B457" s="5">
        <v>265</v>
      </c>
      <c r="C457" s="5" t="s">
        <v>33</v>
      </c>
      <c r="D457" s="5" t="s">
        <v>53</v>
      </c>
      <c r="E457" s="5" t="s">
        <v>112</v>
      </c>
      <c r="F457" s="5" t="s">
        <v>42</v>
      </c>
      <c r="G457" s="5" t="s">
        <v>468</v>
      </c>
      <c r="H457" s="4" t="str">
        <f t="shared" si="7"/>
        <v>D32FXAT#ABA</v>
      </c>
      <c r="I457" s="5" t="s">
        <v>19</v>
      </c>
      <c r="J457" s="2">
        <v>40</v>
      </c>
      <c r="K457" s="3">
        <v>40</v>
      </c>
      <c r="L457" s="5">
        <v>30</v>
      </c>
      <c r="M457" s="6">
        <v>3</v>
      </c>
      <c r="N457" s="5" t="s">
        <v>36</v>
      </c>
      <c r="O457" s="5"/>
      <c r="P457" s="5" t="s">
        <v>36</v>
      </c>
      <c r="Q457" s="5"/>
      <c r="R457" s="5"/>
      <c r="S457" s="5" t="s">
        <v>181</v>
      </c>
      <c r="T457" s="5" t="s">
        <v>194</v>
      </c>
      <c r="U457" s="5" t="s">
        <v>471</v>
      </c>
      <c r="V457" s="5" t="s">
        <v>185</v>
      </c>
      <c r="W457" s="5" t="s">
        <v>472</v>
      </c>
    </row>
    <row r="458" spans="1:23" x14ac:dyDescent="0.35">
      <c r="A458" s="5">
        <v>15494661</v>
      </c>
      <c r="B458" s="5">
        <v>355</v>
      </c>
      <c r="C458" s="5" t="s">
        <v>33</v>
      </c>
      <c r="D458" s="5" t="s">
        <v>579</v>
      </c>
      <c r="E458" s="5" t="s">
        <v>580</v>
      </c>
      <c r="F458" s="5" t="s">
        <v>29</v>
      </c>
      <c r="G458" s="5" t="s">
        <v>1443</v>
      </c>
      <c r="H458" s="4" t="str">
        <f t="shared" si="7"/>
        <v>NP744BJG-CG2US</v>
      </c>
      <c r="I458" s="5" t="s">
        <v>1183</v>
      </c>
      <c r="J458" s="2">
        <v>40</v>
      </c>
      <c r="K458" s="3">
        <v>0</v>
      </c>
      <c r="L458" s="5">
        <v>85</v>
      </c>
      <c r="M458" s="6">
        <v>8.5</v>
      </c>
      <c r="N458" s="5"/>
      <c r="O458" s="5" t="s">
        <v>36</v>
      </c>
      <c r="P458" s="5" t="s">
        <v>36</v>
      </c>
      <c r="Q458" s="5" t="s">
        <v>36</v>
      </c>
      <c r="R458" s="5" t="s">
        <v>235</v>
      </c>
      <c r="S458" s="5" t="s">
        <v>182</v>
      </c>
      <c r="T458" s="5" t="s">
        <v>183</v>
      </c>
      <c r="U458" s="5"/>
      <c r="V458" s="5" t="s">
        <v>185</v>
      </c>
      <c r="W458" s="5" t="s">
        <v>1495</v>
      </c>
    </row>
    <row r="459" spans="1:23" x14ac:dyDescent="0.35">
      <c r="A459" s="5">
        <v>14834844</v>
      </c>
      <c r="B459" s="5">
        <v>235</v>
      </c>
      <c r="C459" s="5" t="s">
        <v>38</v>
      </c>
      <c r="D459" s="5" t="s">
        <v>53</v>
      </c>
      <c r="E459" s="5" t="s">
        <v>112</v>
      </c>
      <c r="F459" s="5" t="s">
        <v>42</v>
      </c>
      <c r="G459" s="5" t="s">
        <v>426</v>
      </c>
      <c r="H459" s="4" t="str">
        <f t="shared" si="7"/>
        <v>NRWT8</v>
      </c>
      <c r="I459" s="5" t="s">
        <v>43</v>
      </c>
      <c r="J459" s="2">
        <v>39</v>
      </c>
      <c r="K459" s="3">
        <v>0</v>
      </c>
      <c r="L459" s="5">
        <v>15</v>
      </c>
      <c r="M459" s="6">
        <v>1.5</v>
      </c>
      <c r="N459" s="5"/>
      <c r="O459" s="5"/>
      <c r="P459" s="5" t="s">
        <v>36</v>
      </c>
      <c r="Q459" s="5"/>
      <c r="R459" s="5"/>
      <c r="S459" s="5" t="s">
        <v>182</v>
      </c>
      <c r="T459" s="5" t="s">
        <v>183</v>
      </c>
      <c r="U459" s="5" t="s">
        <v>189</v>
      </c>
      <c r="V459" s="5" t="s">
        <v>185</v>
      </c>
      <c r="W459" s="5" t="s">
        <v>541</v>
      </c>
    </row>
    <row r="460" spans="1:23" x14ac:dyDescent="0.35">
      <c r="A460" s="5">
        <v>15357964</v>
      </c>
      <c r="B460" s="5" t="s">
        <v>1166</v>
      </c>
      <c r="C460" s="5" t="s">
        <v>33</v>
      </c>
      <c r="D460" s="5" t="s">
        <v>579</v>
      </c>
      <c r="E460" s="5" t="s">
        <v>580</v>
      </c>
      <c r="F460" s="5" t="s">
        <v>29</v>
      </c>
      <c r="G460" s="5" t="s">
        <v>1167</v>
      </c>
      <c r="H460" s="4" t="str">
        <f t="shared" si="7"/>
        <v>NP944XJG-KG1US</v>
      </c>
      <c r="I460" s="5" t="s">
        <v>1183</v>
      </c>
      <c r="J460" s="2">
        <v>39</v>
      </c>
      <c r="K460" s="3">
        <v>0</v>
      </c>
      <c r="L460" s="5"/>
      <c r="M460" s="5"/>
      <c r="N460" s="5"/>
      <c r="O460" s="5"/>
      <c r="P460" s="5" t="s">
        <v>36</v>
      </c>
      <c r="Q460" s="5" t="s">
        <v>36</v>
      </c>
      <c r="R460" s="5" t="s">
        <v>235</v>
      </c>
      <c r="S460" s="5" t="s">
        <v>181</v>
      </c>
      <c r="T460" s="5" t="s">
        <v>183</v>
      </c>
      <c r="U460" s="5"/>
      <c r="V460" s="5" t="s">
        <v>185</v>
      </c>
      <c r="W460" s="5" t="s">
        <v>1184</v>
      </c>
    </row>
    <row r="461" spans="1:23" x14ac:dyDescent="0.35">
      <c r="A461" s="5">
        <v>15640795</v>
      </c>
      <c r="B461" s="5">
        <v>265</v>
      </c>
      <c r="C461" s="5" t="s">
        <v>33</v>
      </c>
      <c r="D461" s="5" t="s">
        <v>53</v>
      </c>
      <c r="E461" s="5" t="s">
        <v>112</v>
      </c>
      <c r="F461" s="5" t="s">
        <v>42</v>
      </c>
      <c r="G461" s="5" t="s">
        <v>294</v>
      </c>
      <c r="H461" s="4" t="str">
        <f t="shared" si="7"/>
        <v>30J50030US</v>
      </c>
      <c r="I461" s="5" t="s">
        <v>46</v>
      </c>
      <c r="J461" s="2">
        <v>39</v>
      </c>
      <c r="K461" s="3">
        <v>0</v>
      </c>
      <c r="L461" s="5">
        <v>30</v>
      </c>
      <c r="M461" s="6">
        <v>3</v>
      </c>
      <c r="N461" s="5" t="s">
        <v>36</v>
      </c>
      <c r="O461" s="5"/>
      <c r="P461" s="5" t="s">
        <v>36</v>
      </c>
      <c r="Q461" s="5"/>
      <c r="R461" s="5"/>
      <c r="S461" s="5" t="s">
        <v>181</v>
      </c>
      <c r="T461" s="5" t="s">
        <v>194</v>
      </c>
      <c r="U461" s="5" t="s">
        <v>1626</v>
      </c>
      <c r="V461" s="5" t="s">
        <v>185</v>
      </c>
      <c r="W461" s="5" t="s">
        <v>1627</v>
      </c>
    </row>
    <row r="462" spans="1:23" x14ac:dyDescent="0.35">
      <c r="A462" s="5">
        <v>15571678</v>
      </c>
      <c r="B462" s="5" t="s">
        <v>1166</v>
      </c>
      <c r="C462" s="5" t="s">
        <v>33</v>
      </c>
      <c r="D462" s="5" t="s">
        <v>579</v>
      </c>
      <c r="E462" s="5" t="s">
        <v>580</v>
      </c>
      <c r="F462" s="5" t="s">
        <v>29</v>
      </c>
      <c r="G462" s="5" t="s">
        <v>1769</v>
      </c>
      <c r="H462" s="4" t="str">
        <f t="shared" si="7"/>
        <v>DK3F3UT#ABA</v>
      </c>
      <c r="I462" s="5" t="s">
        <v>19</v>
      </c>
      <c r="J462" s="2">
        <v>38</v>
      </c>
      <c r="K462" s="3">
        <v>0</v>
      </c>
      <c r="L462" s="5">
        <v>50</v>
      </c>
      <c r="M462" s="6">
        <v>5</v>
      </c>
      <c r="N462" s="5"/>
      <c r="O462" s="5"/>
      <c r="P462" s="5" t="s">
        <v>36</v>
      </c>
      <c r="Q462" s="5" t="s">
        <v>36</v>
      </c>
      <c r="R462" s="5" t="s">
        <v>235</v>
      </c>
      <c r="S462" s="5" t="s">
        <v>182</v>
      </c>
      <c r="T462" s="5" t="s">
        <v>183</v>
      </c>
      <c r="U462" s="5" t="s">
        <v>365</v>
      </c>
      <c r="V462" s="5" t="s">
        <v>185</v>
      </c>
      <c r="W462" s="5" t="s">
        <v>1795</v>
      </c>
    </row>
    <row r="463" spans="1:23" x14ac:dyDescent="0.35">
      <c r="A463" s="5">
        <v>15053860</v>
      </c>
      <c r="B463" s="5" t="s">
        <v>384</v>
      </c>
      <c r="C463" s="5" t="s">
        <v>385</v>
      </c>
      <c r="D463" s="5" t="s">
        <v>34</v>
      </c>
      <c r="E463" s="5" t="s">
        <v>41</v>
      </c>
      <c r="F463" s="5" t="s">
        <v>76</v>
      </c>
      <c r="G463" s="5" t="s">
        <v>1202</v>
      </c>
      <c r="H463" s="4" t="str">
        <f t="shared" si="7"/>
        <v>DT.Z5DAA.002</v>
      </c>
      <c r="I463" s="5" t="s">
        <v>23</v>
      </c>
      <c r="J463" s="2">
        <v>38</v>
      </c>
      <c r="K463" s="3">
        <v>0</v>
      </c>
      <c r="L463" s="5"/>
      <c r="M463" s="5"/>
      <c r="N463" s="5"/>
      <c r="O463" s="5"/>
      <c r="P463" s="5"/>
      <c r="Q463" s="5"/>
      <c r="R463" s="5"/>
      <c r="S463" s="5" t="s">
        <v>182</v>
      </c>
      <c r="T463" s="5" t="s">
        <v>186</v>
      </c>
      <c r="U463" s="5" t="s">
        <v>184</v>
      </c>
      <c r="V463" s="5" t="s">
        <v>178</v>
      </c>
      <c r="W463" s="5" t="s">
        <v>1227</v>
      </c>
    </row>
    <row r="464" spans="1:23" x14ac:dyDescent="0.35">
      <c r="A464" s="5">
        <v>15571710</v>
      </c>
      <c r="B464" s="5" t="s">
        <v>1166</v>
      </c>
      <c r="C464" s="5" t="s">
        <v>33</v>
      </c>
      <c r="D464" s="5" t="s">
        <v>579</v>
      </c>
      <c r="E464" s="5" t="s">
        <v>580</v>
      </c>
      <c r="F464" s="5" t="s">
        <v>29</v>
      </c>
      <c r="G464" s="5" t="s">
        <v>1826</v>
      </c>
      <c r="H464" s="4" t="str">
        <f t="shared" si="7"/>
        <v>DK3E4UT#ABA</v>
      </c>
      <c r="I464" s="5" t="s">
        <v>19</v>
      </c>
      <c r="J464" s="2">
        <v>38</v>
      </c>
      <c r="K464" s="3">
        <v>0</v>
      </c>
      <c r="L464" s="5">
        <v>50</v>
      </c>
      <c r="M464" s="6">
        <v>5</v>
      </c>
      <c r="N464" s="5"/>
      <c r="O464" s="5"/>
      <c r="P464" s="5" t="s">
        <v>36</v>
      </c>
      <c r="Q464" s="5" t="s">
        <v>36</v>
      </c>
      <c r="R464" s="5" t="s">
        <v>235</v>
      </c>
      <c r="S464" s="5" t="s">
        <v>182</v>
      </c>
      <c r="T464" s="5" t="s">
        <v>183</v>
      </c>
      <c r="U464" s="5" t="s">
        <v>184</v>
      </c>
      <c r="V464" s="5" t="s">
        <v>185</v>
      </c>
      <c r="W464" s="5" t="s">
        <v>1861</v>
      </c>
    </row>
    <row r="465" spans="1:23" x14ac:dyDescent="0.35">
      <c r="A465" s="5">
        <v>9147804</v>
      </c>
      <c r="B465" s="5" t="s">
        <v>20</v>
      </c>
      <c r="C465" s="5" t="s">
        <v>21</v>
      </c>
      <c r="D465" s="5"/>
      <c r="E465" s="5" t="s">
        <v>22</v>
      </c>
      <c r="F465" s="5" t="s">
        <v>76</v>
      </c>
      <c r="G465" s="5" t="s">
        <v>2143</v>
      </c>
      <c r="H465" s="4" t="str">
        <f t="shared" si="7"/>
        <v>91.CM200.GA10</v>
      </c>
      <c r="I465" s="5" t="s">
        <v>87</v>
      </c>
      <c r="J465" s="2">
        <v>38</v>
      </c>
      <c r="K465" s="3">
        <v>0</v>
      </c>
      <c r="L465" s="5"/>
      <c r="M465" s="6"/>
      <c r="N465" s="5"/>
      <c r="O465" s="5"/>
      <c r="P465" s="5"/>
      <c r="Q465" s="5"/>
      <c r="R465" s="5"/>
      <c r="S465" s="5" t="s">
        <v>179</v>
      </c>
      <c r="T465" s="5" t="s">
        <v>181</v>
      </c>
      <c r="U465" s="5" t="s">
        <v>177</v>
      </c>
      <c r="V465" s="5" t="s">
        <v>178</v>
      </c>
      <c r="W465" s="5" t="s">
        <v>2162</v>
      </c>
    </row>
    <row r="466" spans="1:23" x14ac:dyDescent="0.35">
      <c r="A466" s="5">
        <v>7307688</v>
      </c>
      <c r="B466" s="5" t="s">
        <v>515</v>
      </c>
      <c r="C466" s="5" t="s">
        <v>16</v>
      </c>
      <c r="D466" s="5"/>
      <c r="E466" s="5" t="s">
        <v>17</v>
      </c>
      <c r="F466" s="5" t="s">
        <v>18</v>
      </c>
      <c r="G466" s="5" t="s">
        <v>2076</v>
      </c>
      <c r="H466" s="4" t="str">
        <f t="shared" si="7"/>
        <v>82W60001US</v>
      </c>
      <c r="I466" s="5" t="s">
        <v>24</v>
      </c>
      <c r="J466" s="2">
        <v>36</v>
      </c>
      <c r="K466" s="3">
        <v>0</v>
      </c>
      <c r="L466" s="5"/>
      <c r="M466" s="6"/>
      <c r="N466" s="5"/>
      <c r="O466" s="5"/>
      <c r="P466" s="5"/>
      <c r="Q466" s="5"/>
      <c r="R466" s="5" t="s">
        <v>235</v>
      </c>
      <c r="S466" s="5" t="s">
        <v>179</v>
      </c>
      <c r="T466" s="5" t="s">
        <v>195</v>
      </c>
      <c r="U466" s="5" t="s">
        <v>177</v>
      </c>
      <c r="V466" s="5" t="s">
        <v>178</v>
      </c>
      <c r="W466" s="5" t="s">
        <v>2110</v>
      </c>
    </row>
    <row r="467" spans="1:23" x14ac:dyDescent="0.35">
      <c r="A467" s="5">
        <v>15647096</v>
      </c>
      <c r="B467" s="5" t="s">
        <v>52</v>
      </c>
      <c r="C467" s="5" t="s">
        <v>38</v>
      </c>
      <c r="D467" s="5" t="s">
        <v>53</v>
      </c>
      <c r="E467" s="5" t="s">
        <v>54</v>
      </c>
      <c r="F467" s="5" t="s">
        <v>29</v>
      </c>
      <c r="G467" s="5" t="s">
        <v>1584</v>
      </c>
      <c r="H467" s="4" t="str">
        <f t="shared" si="7"/>
        <v>PB13250-236V</v>
      </c>
      <c r="I467" s="5" t="s">
        <v>280</v>
      </c>
      <c r="J467" s="2">
        <v>36</v>
      </c>
      <c r="K467" s="3">
        <v>0</v>
      </c>
      <c r="L467" s="5"/>
      <c r="M467" s="6"/>
      <c r="N467" s="5"/>
      <c r="O467" s="5"/>
      <c r="P467" s="5" t="s">
        <v>36</v>
      </c>
      <c r="Q467" s="5" t="s">
        <v>36</v>
      </c>
      <c r="R467" s="5" t="s">
        <v>238</v>
      </c>
      <c r="S467" s="5" t="s">
        <v>182</v>
      </c>
      <c r="T467" s="5" t="s">
        <v>186</v>
      </c>
      <c r="U467" s="5" t="s">
        <v>229</v>
      </c>
      <c r="V467" s="5" t="s">
        <v>185</v>
      </c>
      <c r="W467" s="5" t="s">
        <v>1649</v>
      </c>
    </row>
    <row r="468" spans="1:23" x14ac:dyDescent="0.35">
      <c r="A468" s="5">
        <v>14754925</v>
      </c>
      <c r="B468" s="5" t="s">
        <v>121</v>
      </c>
      <c r="C468" s="5" t="s">
        <v>72</v>
      </c>
      <c r="D468" s="5" t="s">
        <v>53</v>
      </c>
      <c r="E468" s="5" t="s">
        <v>112</v>
      </c>
      <c r="F468" s="5" t="s">
        <v>42</v>
      </c>
      <c r="G468" s="5" t="s">
        <v>1774</v>
      </c>
      <c r="H468" s="4" t="str">
        <f t="shared" si="7"/>
        <v>BN5M3UT#ABA</v>
      </c>
      <c r="I468" s="5" t="s">
        <v>19</v>
      </c>
      <c r="J468" s="2">
        <v>36</v>
      </c>
      <c r="K468" s="3">
        <v>6</v>
      </c>
      <c r="L468" s="5">
        <v>45</v>
      </c>
      <c r="M468" s="6">
        <v>4.5</v>
      </c>
      <c r="N468" s="5" t="s">
        <v>36</v>
      </c>
      <c r="O468" s="5"/>
      <c r="P468" s="5" t="s">
        <v>36</v>
      </c>
      <c r="Q468" s="5"/>
      <c r="R468" s="5"/>
      <c r="S468" s="5" t="s">
        <v>181</v>
      </c>
      <c r="T468" s="5" t="s">
        <v>194</v>
      </c>
      <c r="U468" s="5" t="s">
        <v>184</v>
      </c>
      <c r="V468" s="5" t="s">
        <v>185</v>
      </c>
      <c r="W468" s="5" t="s">
        <v>1800</v>
      </c>
    </row>
    <row r="469" spans="1:23" x14ac:dyDescent="0.35">
      <c r="A469" s="5">
        <v>14832195</v>
      </c>
      <c r="B469" s="5" t="s">
        <v>676</v>
      </c>
      <c r="C469" s="5" t="s">
        <v>33</v>
      </c>
      <c r="D469" s="5" t="s">
        <v>53</v>
      </c>
      <c r="E469" s="5" t="s">
        <v>112</v>
      </c>
      <c r="F469" s="5" t="s">
        <v>42</v>
      </c>
      <c r="G469" s="5" t="s">
        <v>1821</v>
      </c>
      <c r="H469" s="4" t="str">
        <f t="shared" si="7"/>
        <v>90YA0073US</v>
      </c>
      <c r="I469" s="5" t="s">
        <v>62</v>
      </c>
      <c r="J469" s="2">
        <v>36</v>
      </c>
      <c r="K469" s="3">
        <v>0</v>
      </c>
      <c r="L469" s="5">
        <v>30</v>
      </c>
      <c r="M469" s="6">
        <v>3</v>
      </c>
      <c r="N469" s="5"/>
      <c r="O469" s="5"/>
      <c r="P469" s="5" t="s">
        <v>36</v>
      </c>
      <c r="Q469" s="5"/>
      <c r="R469" s="5"/>
      <c r="S469" s="5" t="s">
        <v>182</v>
      </c>
      <c r="T469" s="5" t="s">
        <v>194</v>
      </c>
      <c r="U469" s="5" t="s">
        <v>218</v>
      </c>
      <c r="V469" s="5" t="s">
        <v>185</v>
      </c>
      <c r="W469" s="5" t="s">
        <v>1855</v>
      </c>
    </row>
    <row r="470" spans="1:23" x14ac:dyDescent="0.35">
      <c r="A470" s="5">
        <v>14649084</v>
      </c>
      <c r="B470" s="5" t="s">
        <v>39</v>
      </c>
      <c r="C470" s="5" t="s">
        <v>26</v>
      </c>
      <c r="D470" s="5" t="s">
        <v>40</v>
      </c>
      <c r="E470" s="5" t="s">
        <v>41</v>
      </c>
      <c r="F470" s="5" t="s">
        <v>42</v>
      </c>
      <c r="G470" s="5" t="s">
        <v>447</v>
      </c>
      <c r="H470" s="4" t="str">
        <f t="shared" si="7"/>
        <v>DYWVW</v>
      </c>
      <c r="I470" s="5" t="s">
        <v>43</v>
      </c>
      <c r="J470" s="2">
        <v>35</v>
      </c>
      <c r="K470" s="3">
        <v>35</v>
      </c>
      <c r="L470" s="5"/>
      <c r="M470" s="6"/>
      <c r="N470" s="5"/>
      <c r="O470" s="5"/>
      <c r="P470" s="5"/>
      <c r="Q470" s="5"/>
      <c r="R470" s="5"/>
      <c r="S470" s="5" t="s">
        <v>179</v>
      </c>
      <c r="T470" s="5" t="s">
        <v>186</v>
      </c>
      <c r="U470" s="5" t="s">
        <v>189</v>
      </c>
      <c r="V470" s="5" t="s">
        <v>185</v>
      </c>
      <c r="W470" s="5" t="s">
        <v>529</v>
      </c>
    </row>
    <row r="471" spans="1:23" x14ac:dyDescent="0.35">
      <c r="A471" s="5">
        <v>14975118</v>
      </c>
      <c r="B471" s="5" t="s">
        <v>151</v>
      </c>
      <c r="C471" s="5" t="s">
        <v>33</v>
      </c>
      <c r="D471" s="5" t="s">
        <v>53</v>
      </c>
      <c r="E471" s="5" t="s">
        <v>112</v>
      </c>
      <c r="F471" s="5" t="s">
        <v>29</v>
      </c>
      <c r="G471" s="5" t="s">
        <v>443</v>
      </c>
      <c r="H471" s="4" t="str">
        <f t="shared" si="7"/>
        <v>TMGM2</v>
      </c>
      <c r="I471" s="5" t="s">
        <v>43</v>
      </c>
      <c r="J471" s="2">
        <v>35</v>
      </c>
      <c r="K471" s="3">
        <v>35</v>
      </c>
      <c r="L471" s="5">
        <v>30</v>
      </c>
      <c r="M471" s="6">
        <v>3</v>
      </c>
      <c r="N471" s="5" t="s">
        <v>36</v>
      </c>
      <c r="O471" s="5"/>
      <c r="P471" s="5" t="s">
        <v>36</v>
      </c>
      <c r="Q471" s="5"/>
      <c r="R471" s="5" t="s">
        <v>235</v>
      </c>
      <c r="S471" s="5" t="s">
        <v>181</v>
      </c>
      <c r="T471" s="5" t="s">
        <v>194</v>
      </c>
      <c r="U471" s="5" t="s">
        <v>270</v>
      </c>
      <c r="V471" s="5" t="s">
        <v>185</v>
      </c>
      <c r="W471" s="5" t="s">
        <v>1012</v>
      </c>
    </row>
    <row r="472" spans="1:23" x14ac:dyDescent="0.35">
      <c r="A472" s="5">
        <v>15420253</v>
      </c>
      <c r="B472" s="5" t="s">
        <v>69</v>
      </c>
      <c r="C472" s="5" t="s">
        <v>38</v>
      </c>
      <c r="D472" s="5" t="s">
        <v>34</v>
      </c>
      <c r="E472" s="5" t="s">
        <v>35</v>
      </c>
      <c r="F472" s="5" t="s">
        <v>42</v>
      </c>
      <c r="G472" s="5" t="s">
        <v>1567</v>
      </c>
      <c r="H472" s="4" t="str">
        <f t="shared" si="7"/>
        <v>12WA000NUS</v>
      </c>
      <c r="I472" s="5" t="s">
        <v>24</v>
      </c>
      <c r="J472" s="2">
        <v>35</v>
      </c>
      <c r="K472" s="3">
        <v>0</v>
      </c>
      <c r="L472" s="5">
        <v>15</v>
      </c>
      <c r="M472" s="6">
        <v>1.5</v>
      </c>
      <c r="N472" s="5" t="s">
        <v>36</v>
      </c>
      <c r="O472" s="5"/>
      <c r="P472" s="5" t="s">
        <v>36</v>
      </c>
      <c r="Q472" s="5"/>
      <c r="R472" s="5"/>
      <c r="S472" s="5" t="s">
        <v>182</v>
      </c>
      <c r="T472" s="5" t="s">
        <v>186</v>
      </c>
      <c r="U472" s="5" t="s">
        <v>229</v>
      </c>
      <c r="V472" s="5" t="s">
        <v>1374</v>
      </c>
      <c r="W472" s="5" t="s">
        <v>1623</v>
      </c>
    </row>
    <row r="473" spans="1:23" x14ac:dyDescent="0.35">
      <c r="A473" s="5">
        <v>14553066</v>
      </c>
      <c r="B473" s="5" t="s">
        <v>167</v>
      </c>
      <c r="C473" s="5" t="s">
        <v>72</v>
      </c>
      <c r="D473" s="5" t="s">
        <v>53</v>
      </c>
      <c r="E473" s="5" t="s">
        <v>112</v>
      </c>
      <c r="F473" s="5" t="s">
        <v>42</v>
      </c>
      <c r="G473" s="5" t="s">
        <v>1078</v>
      </c>
      <c r="H473" s="4" t="str">
        <f t="shared" si="7"/>
        <v>RNUC15CRSU9089AU</v>
      </c>
      <c r="I473" s="5" t="s">
        <v>67</v>
      </c>
      <c r="J473" s="2">
        <v>35</v>
      </c>
      <c r="K473" s="3">
        <v>0</v>
      </c>
      <c r="L473" s="5">
        <v>45</v>
      </c>
      <c r="M473" s="6">
        <v>4.5</v>
      </c>
      <c r="N473" s="5"/>
      <c r="O473" s="5"/>
      <c r="P473" s="5" t="s">
        <v>36</v>
      </c>
      <c r="Q473" s="5"/>
      <c r="R473" s="5"/>
      <c r="S473" s="5" t="s">
        <v>181</v>
      </c>
      <c r="T473" s="5" t="s">
        <v>194</v>
      </c>
      <c r="U473" s="5" t="s">
        <v>200</v>
      </c>
      <c r="V473" s="5" t="s">
        <v>204</v>
      </c>
      <c r="W473" s="5" t="s">
        <v>1085</v>
      </c>
    </row>
    <row r="474" spans="1:23" x14ac:dyDescent="0.35">
      <c r="A474" s="5">
        <v>15562101</v>
      </c>
      <c r="B474" s="5">
        <v>355</v>
      </c>
      <c r="C474" s="5" t="str">
        <f>VLOOKUP(B474,'[1]CPU Info'!A:F,2,FALSE)</f>
        <v>Core Ultra 7</v>
      </c>
      <c r="D474" s="5" t="str">
        <f>VLOOKUP(B474,'[1]CPU Info'!A:F,3,FALSE)</f>
        <v>Series 3</v>
      </c>
      <c r="E474" s="5" t="str">
        <f>VLOOKUP(B474,'[1]CPU Info'!A:F,4,FALSE)</f>
        <v>Panther Lake</v>
      </c>
      <c r="F474" s="5" t="s">
        <v>29</v>
      </c>
      <c r="G474" s="5" t="s">
        <v>1888</v>
      </c>
      <c r="H474" s="4" t="str">
        <f t="shared" si="7"/>
        <v>21WT0064US</v>
      </c>
      <c r="I474" s="5" t="s">
        <v>24</v>
      </c>
      <c r="J474" s="2">
        <v>34</v>
      </c>
      <c r="K474" s="3">
        <v>0</v>
      </c>
      <c r="L474" s="5">
        <v>35</v>
      </c>
      <c r="M474" s="6">
        <v>3.5</v>
      </c>
      <c r="N474" s="5"/>
      <c r="O474" s="5"/>
      <c r="P474" s="5" t="s">
        <v>36</v>
      </c>
      <c r="Q474" s="5" t="s">
        <v>36</v>
      </c>
      <c r="R474" s="5" t="s">
        <v>237</v>
      </c>
      <c r="S474" s="5" t="s">
        <v>181</v>
      </c>
      <c r="T474" s="5" t="s">
        <v>183</v>
      </c>
      <c r="U474" s="5" t="s">
        <v>184</v>
      </c>
      <c r="V474" s="5" t="s">
        <v>185</v>
      </c>
      <c r="W474" s="5" t="s">
        <v>1908</v>
      </c>
    </row>
    <row r="475" spans="1:23" x14ac:dyDescent="0.35">
      <c r="A475" s="5">
        <v>15419986</v>
      </c>
      <c r="B475" s="5">
        <v>335</v>
      </c>
      <c r="C475" s="5" t="s">
        <v>38</v>
      </c>
      <c r="D475" s="5" t="s">
        <v>579</v>
      </c>
      <c r="E475" s="5" t="s">
        <v>580</v>
      </c>
      <c r="F475" s="5" t="s">
        <v>29</v>
      </c>
      <c r="G475" s="5" t="s">
        <v>1122</v>
      </c>
      <c r="H475" s="4" t="str">
        <f t="shared" si="7"/>
        <v>EP2-51029</v>
      </c>
      <c r="I475" s="5" t="s">
        <v>45</v>
      </c>
      <c r="J475" s="2">
        <v>34</v>
      </c>
      <c r="K475" s="3">
        <v>0</v>
      </c>
      <c r="L475" s="5"/>
      <c r="M475" s="5"/>
      <c r="N475" s="5"/>
      <c r="O475" s="5"/>
      <c r="P475" s="5" t="s">
        <v>36</v>
      </c>
      <c r="Q475" s="5" t="s">
        <v>36</v>
      </c>
      <c r="R475" s="5" t="s">
        <v>243</v>
      </c>
      <c r="S475" s="5" t="s">
        <v>181</v>
      </c>
      <c r="T475" s="5" t="s">
        <v>183</v>
      </c>
      <c r="U475" s="5"/>
      <c r="V475" s="5" t="s">
        <v>185</v>
      </c>
      <c r="W475" s="5" t="s">
        <v>1154</v>
      </c>
    </row>
    <row r="476" spans="1:23" x14ac:dyDescent="0.35">
      <c r="A476" s="5">
        <v>15053859</v>
      </c>
      <c r="B476" s="5" t="s">
        <v>384</v>
      </c>
      <c r="C476" s="5" t="s">
        <v>385</v>
      </c>
      <c r="D476" s="5" t="s">
        <v>34</v>
      </c>
      <c r="E476" s="5" t="s">
        <v>41</v>
      </c>
      <c r="F476" s="5" t="s">
        <v>76</v>
      </c>
      <c r="G476" s="5" t="s">
        <v>1822</v>
      </c>
      <c r="H476" s="4" t="str">
        <f t="shared" si="7"/>
        <v>DT.Z5DAA.001</v>
      </c>
      <c r="I476" s="5" t="s">
        <v>23</v>
      </c>
      <c r="J476" s="2">
        <v>34</v>
      </c>
      <c r="K476" s="3">
        <v>0</v>
      </c>
      <c r="L476" s="5"/>
      <c r="M476" s="5"/>
      <c r="N476" s="5"/>
      <c r="O476" s="5"/>
      <c r="P476" s="5"/>
      <c r="Q476" s="5"/>
      <c r="R476" s="5"/>
      <c r="S476" s="5" t="s">
        <v>179</v>
      </c>
      <c r="T476" s="5" t="s">
        <v>186</v>
      </c>
      <c r="U476" s="5" t="s">
        <v>184</v>
      </c>
      <c r="V476" s="5" t="s">
        <v>178</v>
      </c>
      <c r="W476" s="5" t="s">
        <v>1856</v>
      </c>
    </row>
    <row r="477" spans="1:23" x14ac:dyDescent="0.35">
      <c r="A477" s="5">
        <v>14834848</v>
      </c>
      <c r="B477" s="5">
        <v>265</v>
      </c>
      <c r="C477" s="5" t="s">
        <v>33</v>
      </c>
      <c r="D477" s="5" t="s">
        <v>53</v>
      </c>
      <c r="E477" s="5" t="s">
        <v>112</v>
      </c>
      <c r="F477" s="5" t="s">
        <v>42</v>
      </c>
      <c r="G477" s="5" t="s">
        <v>1894</v>
      </c>
      <c r="H477" s="4" t="str">
        <f t="shared" si="7"/>
        <v>69XR8</v>
      </c>
      <c r="I477" s="5" t="s">
        <v>43</v>
      </c>
      <c r="J477" s="2">
        <v>34</v>
      </c>
      <c r="K477" s="3">
        <v>0</v>
      </c>
      <c r="L477" s="5">
        <v>30</v>
      </c>
      <c r="M477" s="6">
        <v>3</v>
      </c>
      <c r="N477" s="5"/>
      <c r="O477" s="5"/>
      <c r="P477" s="5" t="s">
        <v>36</v>
      </c>
      <c r="Q477" s="5"/>
      <c r="R477" s="5"/>
      <c r="S477" s="5" t="s">
        <v>182</v>
      </c>
      <c r="T477" s="5" t="s">
        <v>183</v>
      </c>
      <c r="U477" s="5" t="s">
        <v>189</v>
      </c>
      <c r="V477" s="5" t="s">
        <v>185</v>
      </c>
      <c r="W477" s="5" t="s">
        <v>1917</v>
      </c>
    </row>
    <row r="478" spans="1:23" x14ac:dyDescent="0.35">
      <c r="A478" s="5">
        <v>15195720</v>
      </c>
      <c r="B478" s="5" t="s">
        <v>149</v>
      </c>
      <c r="C478" s="5" t="s">
        <v>33</v>
      </c>
      <c r="D478" s="5" t="s">
        <v>53</v>
      </c>
      <c r="E478" s="5" t="s">
        <v>112</v>
      </c>
      <c r="F478" s="5" t="s">
        <v>29</v>
      </c>
      <c r="G478" s="5" t="s">
        <v>2144</v>
      </c>
      <c r="H478" s="4" t="str">
        <f t="shared" si="7"/>
        <v>D06HLAT#ABA</v>
      </c>
      <c r="I478" s="5" t="s">
        <v>19</v>
      </c>
      <c r="J478" s="2">
        <v>34</v>
      </c>
      <c r="K478" s="3">
        <v>34</v>
      </c>
      <c r="L478" s="5">
        <v>30</v>
      </c>
      <c r="M478" s="6">
        <v>3</v>
      </c>
      <c r="N478" s="5"/>
      <c r="O478" s="5"/>
      <c r="P478" s="5" t="s">
        <v>36</v>
      </c>
      <c r="Q478" s="5"/>
      <c r="R478" s="5" t="s">
        <v>237</v>
      </c>
      <c r="S478" s="5" t="s">
        <v>182</v>
      </c>
      <c r="T478" s="5" t="s">
        <v>183</v>
      </c>
      <c r="U478" s="5" t="s">
        <v>196</v>
      </c>
      <c r="V478" s="5" t="s">
        <v>185</v>
      </c>
      <c r="W478" s="5" t="s">
        <v>2163</v>
      </c>
    </row>
    <row r="479" spans="1:23" x14ac:dyDescent="0.35">
      <c r="A479" s="5">
        <v>7137694</v>
      </c>
      <c r="B479" s="5" t="s">
        <v>80</v>
      </c>
      <c r="C479" s="5" t="s">
        <v>21</v>
      </c>
      <c r="D479" s="5"/>
      <c r="E479" s="5" t="s">
        <v>22</v>
      </c>
      <c r="F479" s="5" t="s">
        <v>42</v>
      </c>
      <c r="G479" s="5" t="s">
        <v>1103</v>
      </c>
      <c r="H479" s="4" t="str">
        <f t="shared" si="7"/>
        <v>CQ600N-6N</v>
      </c>
      <c r="I479" s="5" t="s">
        <v>81</v>
      </c>
      <c r="J479" s="2">
        <v>33</v>
      </c>
      <c r="K479" s="3">
        <v>0</v>
      </c>
      <c r="L479" s="5"/>
      <c r="M479" s="6"/>
      <c r="N479" s="5"/>
      <c r="O479" s="5"/>
      <c r="P479" s="5"/>
      <c r="Q479" s="5"/>
      <c r="R479" s="5"/>
      <c r="S479" s="5" t="s">
        <v>176</v>
      </c>
      <c r="T479" s="5" t="s">
        <v>182</v>
      </c>
      <c r="U479" s="5" t="s">
        <v>184</v>
      </c>
      <c r="V479" s="5"/>
      <c r="W479" s="5" t="s">
        <v>1137</v>
      </c>
    </row>
    <row r="480" spans="1:23" x14ac:dyDescent="0.35">
      <c r="A480" s="5">
        <v>9643151</v>
      </c>
      <c r="B480" s="5" t="s">
        <v>65</v>
      </c>
      <c r="C480" s="5" t="s">
        <v>31</v>
      </c>
      <c r="D480" s="5" t="s">
        <v>40</v>
      </c>
      <c r="E480" s="5" t="s">
        <v>41</v>
      </c>
      <c r="F480" s="5" t="s">
        <v>42</v>
      </c>
      <c r="G480" s="5" t="s">
        <v>1304</v>
      </c>
      <c r="H480" s="4" t="str">
        <f t="shared" si="7"/>
        <v>12U3000VUS</v>
      </c>
      <c r="I480" s="5" t="s">
        <v>24</v>
      </c>
      <c r="J480" s="2">
        <v>33</v>
      </c>
      <c r="K480" s="3">
        <v>24</v>
      </c>
      <c r="L480" s="5"/>
      <c r="M480" s="6"/>
      <c r="N480" s="5" t="s">
        <v>36</v>
      </c>
      <c r="O480" s="5"/>
      <c r="P480" s="5"/>
      <c r="Q480" s="5"/>
      <c r="R480" s="5"/>
      <c r="S480" s="5" t="s">
        <v>182</v>
      </c>
      <c r="T480" s="5" t="s">
        <v>183</v>
      </c>
      <c r="U480" s="5" t="s">
        <v>193</v>
      </c>
      <c r="V480" s="5" t="s">
        <v>185</v>
      </c>
      <c r="W480" s="5" t="s">
        <v>1316</v>
      </c>
    </row>
    <row r="481" spans="1:23" x14ac:dyDescent="0.35">
      <c r="A481" s="5">
        <v>14646692</v>
      </c>
      <c r="B481" s="5" t="s">
        <v>77</v>
      </c>
      <c r="C481" s="5" t="s">
        <v>38</v>
      </c>
      <c r="D481" s="5" t="s">
        <v>53</v>
      </c>
      <c r="E481" s="5" t="s">
        <v>54</v>
      </c>
      <c r="F481" s="5" t="s">
        <v>42</v>
      </c>
      <c r="G481" s="5" t="s">
        <v>1326</v>
      </c>
      <c r="H481" s="4" t="str">
        <f t="shared" si="7"/>
        <v>DT.R5WAA.001</v>
      </c>
      <c r="I481" s="5" t="s">
        <v>23</v>
      </c>
      <c r="J481" s="2">
        <v>33</v>
      </c>
      <c r="K481" s="3">
        <v>0</v>
      </c>
      <c r="L481" s="5"/>
      <c r="M481" s="6"/>
      <c r="N481" s="5"/>
      <c r="O481" s="5"/>
      <c r="P481" s="5" t="s">
        <v>36</v>
      </c>
      <c r="Q481" s="5" t="s">
        <v>36</v>
      </c>
      <c r="R481" s="5"/>
      <c r="S481" s="5" t="s">
        <v>182</v>
      </c>
      <c r="T481" s="5" t="s">
        <v>183</v>
      </c>
      <c r="U481" s="5" t="s">
        <v>201</v>
      </c>
      <c r="V481" s="5" t="s">
        <v>185</v>
      </c>
      <c r="W481" s="5" t="s">
        <v>1341</v>
      </c>
    </row>
    <row r="482" spans="1:23" x14ac:dyDescent="0.35">
      <c r="A482" s="5">
        <v>14933421</v>
      </c>
      <c r="B482" s="5">
        <v>235</v>
      </c>
      <c r="C482" s="5" t="s">
        <v>38</v>
      </c>
      <c r="D482" s="5" t="s">
        <v>53</v>
      </c>
      <c r="E482" s="5" t="s">
        <v>112</v>
      </c>
      <c r="F482" s="5" t="s">
        <v>59</v>
      </c>
      <c r="G482" s="5" t="s">
        <v>1244</v>
      </c>
      <c r="H482" s="4" t="str">
        <f t="shared" si="7"/>
        <v>C7RS1UT#ABA</v>
      </c>
      <c r="I482" s="5" t="s">
        <v>19</v>
      </c>
      <c r="J482" s="2">
        <v>33</v>
      </c>
      <c r="K482" s="3">
        <v>0</v>
      </c>
      <c r="L482" s="5">
        <v>15</v>
      </c>
      <c r="M482" s="6">
        <v>1.5</v>
      </c>
      <c r="N482" s="5" t="s">
        <v>36</v>
      </c>
      <c r="O482" s="5"/>
      <c r="P482" s="5" t="s">
        <v>36</v>
      </c>
      <c r="Q482" s="5"/>
      <c r="R482" s="5" t="s">
        <v>245</v>
      </c>
      <c r="S482" s="5" t="s">
        <v>182</v>
      </c>
      <c r="T482" s="5" t="s">
        <v>183</v>
      </c>
      <c r="U482" s="5" t="s">
        <v>184</v>
      </c>
      <c r="V482" s="5" t="s">
        <v>185</v>
      </c>
      <c r="W482" s="5" t="s">
        <v>776</v>
      </c>
    </row>
    <row r="483" spans="1:23" x14ac:dyDescent="0.35">
      <c r="A483" s="5">
        <v>14728447</v>
      </c>
      <c r="B483" s="5">
        <v>265</v>
      </c>
      <c r="C483" s="5" t="s">
        <v>33</v>
      </c>
      <c r="D483" s="5" t="s">
        <v>53</v>
      </c>
      <c r="E483" s="5" t="s">
        <v>112</v>
      </c>
      <c r="F483" s="5" t="s">
        <v>42</v>
      </c>
      <c r="G483" s="5" t="s">
        <v>258</v>
      </c>
      <c r="H483" s="4" t="str">
        <f t="shared" si="7"/>
        <v>12YK000QUS</v>
      </c>
      <c r="I483" s="5" t="s">
        <v>24</v>
      </c>
      <c r="J483" s="2">
        <v>33</v>
      </c>
      <c r="K483" s="3">
        <v>0</v>
      </c>
      <c r="L483" s="5">
        <v>30</v>
      </c>
      <c r="M483" s="6">
        <v>3</v>
      </c>
      <c r="N483" s="5"/>
      <c r="O483" s="5"/>
      <c r="P483" s="5" t="s">
        <v>36</v>
      </c>
      <c r="Q483" s="5"/>
      <c r="R483" s="5"/>
      <c r="S483" s="5" t="s">
        <v>182</v>
      </c>
      <c r="T483" s="5" t="s">
        <v>183</v>
      </c>
      <c r="U483" s="5" t="s">
        <v>184</v>
      </c>
      <c r="V483" s="5" t="s">
        <v>185</v>
      </c>
      <c r="W483" s="5" t="s">
        <v>259</v>
      </c>
    </row>
    <row r="484" spans="1:23" x14ac:dyDescent="0.35">
      <c r="A484" s="5">
        <v>15131769</v>
      </c>
      <c r="B484" s="5">
        <v>235</v>
      </c>
      <c r="C484" s="5" t="s">
        <v>38</v>
      </c>
      <c r="D484" s="5" t="s">
        <v>53</v>
      </c>
      <c r="E484" s="5" t="s">
        <v>112</v>
      </c>
      <c r="F484" s="5" t="s">
        <v>42</v>
      </c>
      <c r="G484" s="5" t="s">
        <v>1394</v>
      </c>
      <c r="H484" s="4" t="str">
        <f t="shared" si="7"/>
        <v>12YQ001YUS</v>
      </c>
      <c r="I484" s="5" t="s">
        <v>24</v>
      </c>
      <c r="J484" s="2">
        <v>32</v>
      </c>
      <c r="K484" s="3">
        <v>0</v>
      </c>
      <c r="L484" s="5">
        <v>15</v>
      </c>
      <c r="M484" s="6">
        <v>1.5</v>
      </c>
      <c r="N484" s="5" t="s">
        <v>36</v>
      </c>
      <c r="O484" s="5"/>
      <c r="P484" s="5" t="s">
        <v>36</v>
      </c>
      <c r="Q484" s="5"/>
      <c r="R484" s="5"/>
      <c r="S484" s="5" t="s">
        <v>181</v>
      </c>
      <c r="T484" s="5" t="s">
        <v>183</v>
      </c>
      <c r="U484" s="5" t="s">
        <v>197</v>
      </c>
      <c r="V484" s="5" t="s">
        <v>185</v>
      </c>
      <c r="W484" s="5" t="s">
        <v>1405</v>
      </c>
    </row>
    <row r="485" spans="1:23" x14ac:dyDescent="0.35">
      <c r="A485" s="5">
        <v>15688104</v>
      </c>
      <c r="B485" s="5" t="s">
        <v>39</v>
      </c>
      <c r="C485" s="5" t="s">
        <v>26</v>
      </c>
      <c r="D485" s="5" t="s">
        <v>40</v>
      </c>
      <c r="E485" s="5" t="s">
        <v>41</v>
      </c>
      <c r="F485" s="5" t="s">
        <v>42</v>
      </c>
      <c r="G485" s="5" t="s">
        <v>2077</v>
      </c>
      <c r="H485" s="4" t="str">
        <f t="shared" si="7"/>
        <v>A12GWUT#ABA</v>
      </c>
      <c r="I485" s="5" t="s">
        <v>79</v>
      </c>
      <c r="J485" s="2">
        <v>32</v>
      </c>
      <c r="K485" s="3">
        <v>0</v>
      </c>
      <c r="L485" s="5"/>
      <c r="M485" s="5"/>
      <c r="N485" s="5" t="s">
        <v>36</v>
      </c>
      <c r="O485" s="5"/>
      <c r="P485" s="5"/>
      <c r="Q485" s="5"/>
      <c r="R485" s="5"/>
      <c r="S485" s="5" t="s">
        <v>182</v>
      </c>
      <c r="T485" s="5" t="s">
        <v>183</v>
      </c>
      <c r="U485" s="5" t="s">
        <v>193</v>
      </c>
      <c r="V485" s="5" t="s">
        <v>185</v>
      </c>
      <c r="W485" s="5" t="s">
        <v>2111</v>
      </c>
    </row>
    <row r="486" spans="1:23" x14ac:dyDescent="0.35">
      <c r="A486" s="5">
        <v>14753594</v>
      </c>
      <c r="B486" s="5">
        <v>235</v>
      </c>
      <c r="C486" s="5" t="s">
        <v>38</v>
      </c>
      <c r="D486" s="5" t="s">
        <v>53</v>
      </c>
      <c r="E486" s="5" t="s">
        <v>112</v>
      </c>
      <c r="F486" s="5" t="s">
        <v>42</v>
      </c>
      <c r="G486" s="5" t="s">
        <v>694</v>
      </c>
      <c r="H486" s="4" t="str">
        <f t="shared" si="7"/>
        <v>BM6M3UT#ABA</v>
      </c>
      <c r="I486" s="5" t="s">
        <v>19</v>
      </c>
      <c r="J486" s="2">
        <v>32</v>
      </c>
      <c r="K486" s="3">
        <v>0</v>
      </c>
      <c r="L486" s="5">
        <v>15</v>
      </c>
      <c r="M486" s="6">
        <v>1.5</v>
      </c>
      <c r="N486" s="5" t="s">
        <v>36</v>
      </c>
      <c r="O486" s="5"/>
      <c r="P486" s="5" t="s">
        <v>36</v>
      </c>
      <c r="Q486" s="5"/>
      <c r="R486" s="5"/>
      <c r="S486" s="5" t="s">
        <v>181</v>
      </c>
      <c r="T486" s="5" t="s">
        <v>194</v>
      </c>
      <c r="U486" s="5" t="s">
        <v>210</v>
      </c>
      <c r="V486" s="5" t="s">
        <v>185</v>
      </c>
      <c r="W486" s="5" t="s">
        <v>699</v>
      </c>
    </row>
    <row r="487" spans="1:23" x14ac:dyDescent="0.35">
      <c r="A487" s="5">
        <v>15187347</v>
      </c>
      <c r="B487" s="5" t="s">
        <v>137</v>
      </c>
      <c r="C487" s="5" t="s">
        <v>33</v>
      </c>
      <c r="D487" s="5" t="s">
        <v>53</v>
      </c>
      <c r="E487" s="5" t="s">
        <v>112</v>
      </c>
      <c r="F487" s="5" t="s">
        <v>42</v>
      </c>
      <c r="G487" s="5" t="s">
        <v>1168</v>
      </c>
      <c r="H487" s="4" t="str">
        <f t="shared" si="7"/>
        <v>D32NRAT#ABA</v>
      </c>
      <c r="I487" s="5" t="s">
        <v>19</v>
      </c>
      <c r="J487" s="2">
        <v>31</v>
      </c>
      <c r="K487" s="3">
        <v>0</v>
      </c>
      <c r="L487" s="5"/>
      <c r="M487" s="5"/>
      <c r="N487" s="5"/>
      <c r="O487" s="5"/>
      <c r="P487" s="5" t="s">
        <v>36</v>
      </c>
      <c r="Q487" s="5"/>
      <c r="R487" s="5"/>
      <c r="S487" s="5" t="s">
        <v>182</v>
      </c>
      <c r="T487" s="5" t="s">
        <v>183</v>
      </c>
      <c r="U487" s="5" t="s">
        <v>184</v>
      </c>
      <c r="V487" s="5" t="s">
        <v>191</v>
      </c>
      <c r="W487" s="5" t="s">
        <v>1185</v>
      </c>
    </row>
    <row r="488" spans="1:23" x14ac:dyDescent="0.35">
      <c r="A488" s="5">
        <v>15564786</v>
      </c>
      <c r="B488" s="5">
        <v>325</v>
      </c>
      <c r="C488" s="5" t="s">
        <v>38</v>
      </c>
      <c r="D488" s="5" t="s">
        <v>579</v>
      </c>
      <c r="E488" s="5" t="s">
        <v>580</v>
      </c>
      <c r="F488" s="5" t="s">
        <v>29</v>
      </c>
      <c r="G488" s="5" t="s">
        <v>1819</v>
      </c>
      <c r="H488" s="4" t="str">
        <f t="shared" si="7"/>
        <v>21WT0065US</v>
      </c>
      <c r="I488" s="5" t="s">
        <v>24</v>
      </c>
      <c r="J488" s="2">
        <v>31</v>
      </c>
      <c r="K488" s="3">
        <v>0</v>
      </c>
      <c r="L488" s="5">
        <v>20</v>
      </c>
      <c r="M488" s="6">
        <v>2</v>
      </c>
      <c r="N488" s="5"/>
      <c r="O488" s="5"/>
      <c r="P488" s="5" t="s">
        <v>36</v>
      </c>
      <c r="Q488" s="5" t="s">
        <v>36</v>
      </c>
      <c r="R488" s="5" t="s">
        <v>237</v>
      </c>
      <c r="S488" s="5" t="s">
        <v>182</v>
      </c>
      <c r="T488" s="5" t="s">
        <v>183</v>
      </c>
      <c r="U488" s="5" t="s">
        <v>184</v>
      </c>
      <c r="V488" s="5" t="s">
        <v>185</v>
      </c>
      <c r="W488" s="5" t="s">
        <v>1853</v>
      </c>
    </row>
    <row r="489" spans="1:23" x14ac:dyDescent="0.35">
      <c r="A489" s="5">
        <v>15514495</v>
      </c>
      <c r="B489" s="5">
        <v>365</v>
      </c>
      <c r="C489" s="5" t="s">
        <v>33</v>
      </c>
      <c r="D489" s="5" t="s">
        <v>579</v>
      </c>
      <c r="E489" s="5" t="s">
        <v>580</v>
      </c>
      <c r="F489" s="5" t="s">
        <v>29</v>
      </c>
      <c r="G489" s="5" t="s">
        <v>1280</v>
      </c>
      <c r="H489" s="4" t="str">
        <f t="shared" si="7"/>
        <v>D81PHUT#ABA</v>
      </c>
      <c r="I489" s="5" t="s">
        <v>19</v>
      </c>
      <c r="J489" s="2">
        <v>31</v>
      </c>
      <c r="K489" s="3">
        <v>0</v>
      </c>
      <c r="L489" s="5">
        <v>85</v>
      </c>
      <c r="M489" s="6">
        <v>8.5</v>
      </c>
      <c r="N489" s="5" t="s">
        <v>36</v>
      </c>
      <c r="O489" s="5"/>
      <c r="P489" s="5" t="s">
        <v>36</v>
      </c>
      <c r="Q489" s="5" t="s">
        <v>36</v>
      </c>
      <c r="R489" s="5" t="s">
        <v>244</v>
      </c>
      <c r="S489" s="5" t="s">
        <v>181</v>
      </c>
      <c r="T489" s="5" t="s">
        <v>183</v>
      </c>
      <c r="U489" s="5" t="s">
        <v>184</v>
      </c>
      <c r="V489" s="5" t="s">
        <v>191</v>
      </c>
      <c r="W489" s="5" t="s">
        <v>1292</v>
      </c>
    </row>
    <row r="490" spans="1:23" x14ac:dyDescent="0.35">
      <c r="A490" s="5">
        <v>14755839</v>
      </c>
      <c r="B490" s="5" t="s">
        <v>127</v>
      </c>
      <c r="C490" s="5" t="s">
        <v>33</v>
      </c>
      <c r="D490" s="5" t="s">
        <v>53</v>
      </c>
      <c r="E490" s="5" t="s">
        <v>112</v>
      </c>
      <c r="F490" s="5" t="s">
        <v>42</v>
      </c>
      <c r="G490" s="5" t="s">
        <v>1727</v>
      </c>
      <c r="H490" s="4" t="str">
        <f t="shared" si="7"/>
        <v>BN6D8UT#ABA</v>
      </c>
      <c r="I490" s="5" t="s">
        <v>19</v>
      </c>
      <c r="J490" s="2">
        <v>31</v>
      </c>
      <c r="K490" s="3">
        <v>0</v>
      </c>
      <c r="L490" s="5">
        <v>30</v>
      </c>
      <c r="M490" s="6">
        <v>3</v>
      </c>
      <c r="N490" s="5" t="s">
        <v>36</v>
      </c>
      <c r="O490" s="5"/>
      <c r="P490" s="5" t="s">
        <v>36</v>
      </c>
      <c r="Q490" s="5"/>
      <c r="R490" s="5"/>
      <c r="S490" s="5" t="s">
        <v>181</v>
      </c>
      <c r="T490" s="5" t="s">
        <v>194</v>
      </c>
      <c r="U490" s="5" t="s">
        <v>184</v>
      </c>
      <c r="V490" s="5" t="s">
        <v>185</v>
      </c>
      <c r="W490" s="5" t="s">
        <v>1756</v>
      </c>
    </row>
    <row r="491" spans="1:23" x14ac:dyDescent="0.35">
      <c r="A491" s="5">
        <v>14220049</v>
      </c>
      <c r="B491" s="5" t="s">
        <v>47</v>
      </c>
      <c r="C491" s="5" t="s">
        <v>26</v>
      </c>
      <c r="D491" s="5" t="s">
        <v>27</v>
      </c>
      <c r="E491" s="5" t="s">
        <v>28</v>
      </c>
      <c r="F491" s="5" t="s">
        <v>59</v>
      </c>
      <c r="G491" s="5" t="s">
        <v>1999</v>
      </c>
      <c r="H491" s="4" t="str">
        <f t="shared" si="7"/>
        <v>12SD004AUS</v>
      </c>
      <c r="I491" s="5" t="s">
        <v>24</v>
      </c>
      <c r="J491" s="2">
        <v>30</v>
      </c>
      <c r="K491" s="3">
        <v>0</v>
      </c>
      <c r="L491" s="5"/>
      <c r="M491" s="6"/>
      <c r="N491" s="5"/>
      <c r="O491" s="5"/>
      <c r="P491" s="5"/>
      <c r="Q491" s="5"/>
      <c r="R491" s="5" t="s">
        <v>245</v>
      </c>
      <c r="S491" s="5" t="s">
        <v>182</v>
      </c>
      <c r="T491" s="5" t="s">
        <v>183</v>
      </c>
      <c r="U491" s="5" t="s">
        <v>177</v>
      </c>
      <c r="V491" s="5" t="s">
        <v>185</v>
      </c>
      <c r="W491" s="5" t="s">
        <v>2039</v>
      </c>
    </row>
    <row r="492" spans="1:23" x14ac:dyDescent="0.35">
      <c r="A492" s="5">
        <v>14975119</v>
      </c>
      <c r="B492" s="5" t="s">
        <v>167</v>
      </c>
      <c r="C492" s="5" t="s">
        <v>72</v>
      </c>
      <c r="D492" s="5" t="s">
        <v>53</v>
      </c>
      <c r="E492" s="5" t="s">
        <v>112</v>
      </c>
      <c r="F492" s="5" t="s">
        <v>29</v>
      </c>
      <c r="G492" s="5" t="s">
        <v>438</v>
      </c>
      <c r="H492" s="4" t="str">
        <f t="shared" si="7"/>
        <v>6G7YR</v>
      </c>
      <c r="I492" s="5" t="s">
        <v>43</v>
      </c>
      <c r="J492" s="2">
        <v>30</v>
      </c>
      <c r="K492" s="3">
        <v>0</v>
      </c>
      <c r="L492" s="5">
        <v>45</v>
      </c>
      <c r="M492" s="6">
        <v>4.5</v>
      </c>
      <c r="N492" s="5" t="s">
        <v>36</v>
      </c>
      <c r="O492" s="5"/>
      <c r="P492" s="5" t="s">
        <v>36</v>
      </c>
      <c r="Q492" s="5"/>
      <c r="R492" s="5" t="s">
        <v>237</v>
      </c>
      <c r="S492" s="5" t="s">
        <v>181</v>
      </c>
      <c r="T492" s="5" t="s">
        <v>194</v>
      </c>
      <c r="U492" s="5" t="s">
        <v>270</v>
      </c>
      <c r="V492" s="5" t="s">
        <v>185</v>
      </c>
      <c r="W492" s="5" t="s">
        <v>1009</v>
      </c>
    </row>
    <row r="493" spans="1:23" x14ac:dyDescent="0.35">
      <c r="A493" s="5">
        <v>9465606</v>
      </c>
      <c r="B493" s="5" t="s">
        <v>666</v>
      </c>
      <c r="C493" s="5" t="s">
        <v>95</v>
      </c>
      <c r="D493" s="5" t="s">
        <v>91</v>
      </c>
      <c r="E493" s="5" t="s">
        <v>96</v>
      </c>
      <c r="F493" s="5" t="s">
        <v>88</v>
      </c>
      <c r="G493" s="5" t="s">
        <v>1713</v>
      </c>
      <c r="H493" s="4" t="str">
        <f t="shared" si="7"/>
        <v>P71678-005</v>
      </c>
      <c r="I493" s="5" t="s">
        <v>93</v>
      </c>
      <c r="J493" s="2">
        <v>30</v>
      </c>
      <c r="K493" s="3">
        <v>0</v>
      </c>
      <c r="L493" s="5">
        <v>60</v>
      </c>
      <c r="M493" s="6">
        <v>6</v>
      </c>
      <c r="N493" s="5"/>
      <c r="O493" s="5"/>
      <c r="P493" s="5"/>
      <c r="Q493" s="5"/>
      <c r="R493" s="5"/>
      <c r="S493" s="5" t="s">
        <v>195</v>
      </c>
      <c r="T493" s="5"/>
      <c r="U493" s="5"/>
      <c r="V493" s="5"/>
      <c r="W493" s="5" t="s">
        <v>1742</v>
      </c>
    </row>
    <row r="494" spans="1:23" x14ac:dyDescent="0.35">
      <c r="A494" s="5">
        <v>15074331</v>
      </c>
      <c r="B494" s="5">
        <v>265</v>
      </c>
      <c r="C494" s="5" t="s">
        <v>33</v>
      </c>
      <c r="D494" s="5" t="s">
        <v>53</v>
      </c>
      <c r="E494" s="5" t="s">
        <v>112</v>
      </c>
      <c r="F494" s="5" t="s">
        <v>42</v>
      </c>
      <c r="G494" s="5" t="s">
        <v>1723</v>
      </c>
      <c r="H494" s="4" t="str">
        <f t="shared" si="7"/>
        <v>30K50054US</v>
      </c>
      <c r="I494" s="5" t="s">
        <v>24</v>
      </c>
      <c r="J494" s="2">
        <v>30</v>
      </c>
      <c r="K494" s="3">
        <v>0</v>
      </c>
      <c r="L494" s="5">
        <v>30</v>
      </c>
      <c r="M494" s="6">
        <v>3</v>
      </c>
      <c r="N494" s="5" t="s">
        <v>36</v>
      </c>
      <c r="O494" s="5"/>
      <c r="P494" s="5" t="s">
        <v>36</v>
      </c>
      <c r="Q494" s="5"/>
      <c r="R494" s="5"/>
      <c r="S494" s="5" t="s">
        <v>182</v>
      </c>
      <c r="T494" s="5" t="s">
        <v>183</v>
      </c>
      <c r="U494" s="5" t="s">
        <v>205</v>
      </c>
      <c r="V494" s="5" t="s">
        <v>185</v>
      </c>
      <c r="W494" s="5" t="s">
        <v>1753</v>
      </c>
    </row>
    <row r="495" spans="1:23" x14ac:dyDescent="0.35">
      <c r="A495" s="5">
        <v>15554889</v>
      </c>
      <c r="B495" s="5">
        <v>335</v>
      </c>
      <c r="C495" s="5" t="s">
        <v>38</v>
      </c>
      <c r="D495" s="5" t="s">
        <v>579</v>
      </c>
      <c r="E495" s="5" t="s">
        <v>580</v>
      </c>
      <c r="F495" s="5" t="s">
        <v>29</v>
      </c>
      <c r="G495" s="5" t="s">
        <v>1434</v>
      </c>
      <c r="H495" s="4" t="str">
        <f t="shared" si="7"/>
        <v>21YY001AUS</v>
      </c>
      <c r="I495" s="5" t="s">
        <v>24</v>
      </c>
      <c r="J495" s="2">
        <v>30</v>
      </c>
      <c r="K495" s="3">
        <v>0</v>
      </c>
      <c r="L495" s="5">
        <v>20</v>
      </c>
      <c r="M495" s="6">
        <v>2</v>
      </c>
      <c r="N495" s="5" t="s">
        <v>36</v>
      </c>
      <c r="O495" s="5"/>
      <c r="P495" s="5" t="s">
        <v>36</v>
      </c>
      <c r="Q495" s="5" t="s">
        <v>36</v>
      </c>
      <c r="R495" s="5" t="s">
        <v>235</v>
      </c>
      <c r="S495" s="5" t="s">
        <v>182</v>
      </c>
      <c r="T495" s="5" t="s">
        <v>183</v>
      </c>
      <c r="U495" s="5" t="s">
        <v>184</v>
      </c>
      <c r="V495" s="5" t="s">
        <v>185</v>
      </c>
      <c r="W495" s="5" t="s">
        <v>1485</v>
      </c>
    </row>
    <row r="496" spans="1:23" x14ac:dyDescent="0.35">
      <c r="A496" s="5">
        <v>15494657</v>
      </c>
      <c r="B496" s="5">
        <v>325</v>
      </c>
      <c r="C496" s="5" t="s">
        <v>38</v>
      </c>
      <c r="D496" s="5" t="s">
        <v>579</v>
      </c>
      <c r="E496" s="5" t="s">
        <v>580</v>
      </c>
      <c r="F496" s="5" t="s">
        <v>29</v>
      </c>
      <c r="G496" s="5" t="s">
        <v>1249</v>
      </c>
      <c r="H496" s="4" t="str">
        <f t="shared" si="7"/>
        <v>NP744BJG-CA1US</v>
      </c>
      <c r="I496" s="5" t="s">
        <v>1183</v>
      </c>
      <c r="J496" s="2">
        <v>30</v>
      </c>
      <c r="K496" s="3">
        <v>0</v>
      </c>
      <c r="L496" s="5">
        <v>70</v>
      </c>
      <c r="M496" s="6">
        <v>7</v>
      </c>
      <c r="N496" s="5"/>
      <c r="O496" s="5" t="s">
        <v>36</v>
      </c>
      <c r="P496" s="5" t="s">
        <v>36</v>
      </c>
      <c r="Q496" s="5" t="s">
        <v>36</v>
      </c>
      <c r="R496" s="5" t="s">
        <v>235</v>
      </c>
      <c r="S496" s="5" t="s">
        <v>181</v>
      </c>
      <c r="T496" s="5" t="s">
        <v>183</v>
      </c>
      <c r="U496" s="5"/>
      <c r="V496" s="5" t="s">
        <v>185</v>
      </c>
      <c r="W496" s="5" t="s">
        <v>1267</v>
      </c>
    </row>
    <row r="497" spans="1:23" x14ac:dyDescent="0.35">
      <c r="A497" s="5">
        <v>14998300</v>
      </c>
      <c r="B497" s="5" t="s">
        <v>32</v>
      </c>
      <c r="C497" s="5" t="s">
        <v>33</v>
      </c>
      <c r="D497" s="5" t="s">
        <v>34</v>
      </c>
      <c r="E497" s="5" t="s">
        <v>35</v>
      </c>
      <c r="F497" s="5" t="s">
        <v>18</v>
      </c>
      <c r="G497" s="5" t="s">
        <v>1305</v>
      </c>
      <c r="H497" s="4" t="str">
        <f t="shared" si="7"/>
        <v>NX.JM4AA.002</v>
      </c>
      <c r="I497" s="5" t="s">
        <v>23</v>
      </c>
      <c r="J497" s="2">
        <v>30</v>
      </c>
      <c r="K497" s="3">
        <v>0</v>
      </c>
      <c r="L497" s="5">
        <v>30</v>
      </c>
      <c r="M497" s="6">
        <v>3</v>
      </c>
      <c r="N497" s="5"/>
      <c r="O497" s="5"/>
      <c r="P497" s="5" t="s">
        <v>36</v>
      </c>
      <c r="Q497" s="5"/>
      <c r="R497" s="5" t="s">
        <v>235</v>
      </c>
      <c r="S497" s="5" t="s">
        <v>182</v>
      </c>
      <c r="T497" s="5" t="s">
        <v>186</v>
      </c>
      <c r="U497" s="5"/>
      <c r="V497" s="5" t="s">
        <v>178</v>
      </c>
      <c r="W497" s="5" t="s">
        <v>1317</v>
      </c>
    </row>
    <row r="498" spans="1:23" x14ac:dyDescent="0.35">
      <c r="A498" s="5">
        <v>15349206</v>
      </c>
      <c r="B498" s="5">
        <v>265</v>
      </c>
      <c r="C498" s="5" t="s">
        <v>33</v>
      </c>
      <c r="D498" s="5" t="s">
        <v>53</v>
      </c>
      <c r="E498" s="5" t="s">
        <v>112</v>
      </c>
      <c r="F498" s="5" t="s">
        <v>42</v>
      </c>
      <c r="G498" s="5" t="s">
        <v>1526</v>
      </c>
      <c r="H498" s="4" t="str">
        <f t="shared" si="7"/>
        <v>13DQ001SUS</v>
      </c>
      <c r="I498" s="5" t="s">
        <v>24</v>
      </c>
      <c r="J498" s="2">
        <v>30</v>
      </c>
      <c r="K498" s="3">
        <v>0</v>
      </c>
      <c r="L498" s="5">
        <v>30</v>
      </c>
      <c r="M498" s="6">
        <v>3</v>
      </c>
      <c r="N498" s="5"/>
      <c r="O498" s="5"/>
      <c r="P498" s="5" t="s">
        <v>36</v>
      </c>
      <c r="Q498" s="5"/>
      <c r="R498" s="5"/>
      <c r="S498" s="5" t="s">
        <v>182</v>
      </c>
      <c r="T498" s="5" t="s">
        <v>183</v>
      </c>
      <c r="U498" s="5" t="s">
        <v>197</v>
      </c>
      <c r="V498" s="5" t="s">
        <v>191</v>
      </c>
      <c r="W498" s="5" t="s">
        <v>1544</v>
      </c>
    </row>
    <row r="499" spans="1:23" x14ac:dyDescent="0.35">
      <c r="A499" s="5">
        <v>15571683</v>
      </c>
      <c r="B499" s="5" t="s">
        <v>1166</v>
      </c>
      <c r="C499" s="5" t="s">
        <v>33</v>
      </c>
      <c r="D499" s="5" t="s">
        <v>579</v>
      </c>
      <c r="E499" s="5" t="s">
        <v>580</v>
      </c>
      <c r="F499" s="5" t="s">
        <v>29</v>
      </c>
      <c r="G499" s="5" t="s">
        <v>1767</v>
      </c>
      <c r="H499" s="4" t="str">
        <f t="shared" si="7"/>
        <v>DK3G1UT#ABA</v>
      </c>
      <c r="I499" s="5" t="s">
        <v>19</v>
      </c>
      <c r="J499" s="2">
        <v>30</v>
      </c>
      <c r="K499" s="3">
        <v>0</v>
      </c>
      <c r="L499" s="5">
        <v>50</v>
      </c>
      <c r="M499" s="6">
        <v>5</v>
      </c>
      <c r="N499" s="5"/>
      <c r="O499" s="5"/>
      <c r="P499" s="5" t="s">
        <v>36</v>
      </c>
      <c r="Q499" s="5" t="s">
        <v>36</v>
      </c>
      <c r="R499" s="5" t="s">
        <v>235</v>
      </c>
      <c r="S499" s="5" t="s">
        <v>181</v>
      </c>
      <c r="T499" s="5" t="s">
        <v>194</v>
      </c>
      <c r="U499" s="5" t="s">
        <v>365</v>
      </c>
      <c r="V499" s="5" t="s">
        <v>185</v>
      </c>
      <c r="W499" s="5" t="s">
        <v>1793</v>
      </c>
    </row>
    <row r="500" spans="1:23" x14ac:dyDescent="0.35">
      <c r="A500" s="5">
        <v>14024786</v>
      </c>
      <c r="B500" s="5" t="s">
        <v>58</v>
      </c>
      <c r="C500" s="5" t="s">
        <v>26</v>
      </c>
      <c r="D500" s="5" t="s">
        <v>27</v>
      </c>
      <c r="E500" s="5" t="s">
        <v>28</v>
      </c>
      <c r="F500" s="5" t="s">
        <v>29</v>
      </c>
      <c r="G500" s="5" t="s">
        <v>1061</v>
      </c>
      <c r="H500" s="4" t="str">
        <f t="shared" si="7"/>
        <v>FZ-55JV-35BM</v>
      </c>
      <c r="I500" s="5" t="s">
        <v>89</v>
      </c>
      <c r="J500" s="2">
        <v>29</v>
      </c>
      <c r="K500" s="3">
        <v>29</v>
      </c>
      <c r="L500" s="5"/>
      <c r="M500" s="6"/>
      <c r="N500" s="5" t="s">
        <v>36</v>
      </c>
      <c r="O500" s="5"/>
      <c r="P500" s="5"/>
      <c r="Q500" s="5"/>
      <c r="R500" s="5" t="s">
        <v>235</v>
      </c>
      <c r="S500" s="5" t="s">
        <v>182</v>
      </c>
      <c r="T500" s="5" t="s">
        <v>183</v>
      </c>
      <c r="U500" s="5" t="s">
        <v>201</v>
      </c>
      <c r="V500" s="5" t="s">
        <v>185</v>
      </c>
      <c r="W500" s="5" t="s">
        <v>1072</v>
      </c>
    </row>
    <row r="501" spans="1:23" x14ac:dyDescent="0.35">
      <c r="A501" s="5">
        <v>14752454</v>
      </c>
      <c r="B501" s="5">
        <v>235</v>
      </c>
      <c r="C501" s="5" t="s">
        <v>38</v>
      </c>
      <c r="D501" s="5" t="s">
        <v>53</v>
      </c>
      <c r="E501" s="5" t="s">
        <v>112</v>
      </c>
      <c r="F501" s="5" t="s">
        <v>42</v>
      </c>
      <c r="G501" s="5" t="s">
        <v>1901</v>
      </c>
      <c r="H501" s="4" t="str">
        <f t="shared" si="7"/>
        <v>30K5001WUS</v>
      </c>
      <c r="I501" s="5" t="s">
        <v>24</v>
      </c>
      <c r="J501" s="2">
        <v>29</v>
      </c>
      <c r="K501" s="3">
        <v>8</v>
      </c>
      <c r="L501" s="5">
        <v>15</v>
      </c>
      <c r="M501" s="6">
        <v>1.5</v>
      </c>
      <c r="N501" s="5" t="s">
        <v>36</v>
      </c>
      <c r="O501" s="5"/>
      <c r="P501" s="5" t="s">
        <v>36</v>
      </c>
      <c r="Q501" s="5"/>
      <c r="R501" s="5"/>
      <c r="S501" s="5" t="s">
        <v>182</v>
      </c>
      <c r="T501" s="5" t="s">
        <v>183</v>
      </c>
      <c r="U501" s="5" t="s">
        <v>210</v>
      </c>
      <c r="V501" s="5" t="s">
        <v>185</v>
      </c>
      <c r="W501" s="5" t="s">
        <v>1925</v>
      </c>
    </row>
    <row r="502" spans="1:23" x14ac:dyDescent="0.35">
      <c r="A502" s="5">
        <v>15499815</v>
      </c>
      <c r="B502" s="5" t="s">
        <v>151</v>
      </c>
      <c r="C502" s="5" t="s">
        <v>33</v>
      </c>
      <c r="D502" s="5" t="s">
        <v>53</v>
      </c>
      <c r="E502" s="5" t="s">
        <v>112</v>
      </c>
      <c r="F502" s="5" t="s">
        <v>29</v>
      </c>
      <c r="G502" s="5" t="s">
        <v>1524</v>
      </c>
      <c r="H502" s="4" t="str">
        <f t="shared" si="7"/>
        <v>FZ-56BZ00XBM</v>
      </c>
      <c r="I502" s="5" t="s">
        <v>89</v>
      </c>
      <c r="J502" s="2">
        <v>29</v>
      </c>
      <c r="K502" s="3">
        <v>0</v>
      </c>
      <c r="L502" s="5">
        <v>30</v>
      </c>
      <c r="M502" s="6">
        <v>3</v>
      </c>
      <c r="N502" s="5" t="s">
        <v>36</v>
      </c>
      <c r="O502" s="5"/>
      <c r="P502" s="5" t="s">
        <v>36</v>
      </c>
      <c r="Q502" s="5"/>
      <c r="R502" s="5" t="s">
        <v>235</v>
      </c>
      <c r="S502" s="5" t="s">
        <v>182</v>
      </c>
      <c r="T502" s="5" t="s">
        <v>183</v>
      </c>
      <c r="U502" s="5"/>
      <c r="V502" s="5" t="s">
        <v>185</v>
      </c>
      <c r="W502" s="5" t="s">
        <v>1542</v>
      </c>
    </row>
    <row r="503" spans="1:23" x14ac:dyDescent="0.35">
      <c r="A503" s="5">
        <v>15664972</v>
      </c>
      <c r="B503" s="5" t="s">
        <v>149</v>
      </c>
      <c r="C503" s="5" t="s">
        <v>33</v>
      </c>
      <c r="D503" s="5" t="s">
        <v>53</v>
      </c>
      <c r="E503" s="5" t="s">
        <v>112</v>
      </c>
      <c r="F503" s="5" t="s">
        <v>29</v>
      </c>
      <c r="G503" s="5" t="s">
        <v>1768</v>
      </c>
      <c r="H503" s="4" t="str">
        <f t="shared" si="7"/>
        <v>XPS14-255H</v>
      </c>
      <c r="I503" s="5" t="s">
        <v>280</v>
      </c>
      <c r="J503" s="2">
        <v>29</v>
      </c>
      <c r="K503" s="3">
        <v>0</v>
      </c>
      <c r="L503" s="5">
        <v>30</v>
      </c>
      <c r="M503" s="6">
        <v>3</v>
      </c>
      <c r="N503" s="5"/>
      <c r="O503" s="5"/>
      <c r="P503" s="5" t="s">
        <v>36</v>
      </c>
      <c r="Q503" s="5"/>
      <c r="R503" s="5" t="s">
        <v>240</v>
      </c>
      <c r="S503" s="5" t="s">
        <v>182</v>
      </c>
      <c r="T503" s="5" t="s">
        <v>194</v>
      </c>
      <c r="U503" s="5"/>
      <c r="V503" s="5" t="s">
        <v>185</v>
      </c>
      <c r="W503" s="5" t="s">
        <v>1794</v>
      </c>
    </row>
    <row r="504" spans="1:23" x14ac:dyDescent="0.35">
      <c r="A504" s="5">
        <v>15571648</v>
      </c>
      <c r="B504" s="5" t="s">
        <v>1166</v>
      </c>
      <c r="C504" s="5" t="s">
        <v>33</v>
      </c>
      <c r="D504" s="5" t="s">
        <v>579</v>
      </c>
      <c r="E504" s="5" t="s">
        <v>580</v>
      </c>
      <c r="F504" s="5" t="s">
        <v>29</v>
      </c>
      <c r="G504" s="5" t="s">
        <v>1570</v>
      </c>
      <c r="H504" s="4" t="str">
        <f t="shared" si="7"/>
        <v>DK2J4UT#ABA</v>
      </c>
      <c r="I504" s="5" t="s">
        <v>19</v>
      </c>
      <c r="J504" s="2">
        <v>29</v>
      </c>
      <c r="K504" s="3">
        <v>0</v>
      </c>
      <c r="L504" s="5">
        <v>50</v>
      </c>
      <c r="M504" s="6">
        <v>5</v>
      </c>
      <c r="N504" s="5"/>
      <c r="O504" s="5"/>
      <c r="P504" s="5" t="s">
        <v>36</v>
      </c>
      <c r="Q504" s="5" t="s">
        <v>36</v>
      </c>
      <c r="R504" s="5" t="s">
        <v>237</v>
      </c>
      <c r="S504" s="5" t="s">
        <v>181</v>
      </c>
      <c r="T504" s="5" t="s">
        <v>194</v>
      </c>
      <c r="U504" s="5" t="s">
        <v>184</v>
      </c>
      <c r="V504" s="5" t="s">
        <v>185</v>
      </c>
      <c r="W504" s="5" t="s">
        <v>1628</v>
      </c>
    </row>
    <row r="505" spans="1:23" x14ac:dyDescent="0.35">
      <c r="A505" s="5">
        <v>15183136</v>
      </c>
      <c r="B505" s="5" t="s">
        <v>114</v>
      </c>
      <c r="C505" s="5" t="s">
        <v>38</v>
      </c>
      <c r="D505" s="5" t="s">
        <v>53</v>
      </c>
      <c r="E505" s="5" t="s">
        <v>112</v>
      </c>
      <c r="F505" s="5" t="s">
        <v>42</v>
      </c>
      <c r="G505" s="5" t="s">
        <v>1890</v>
      </c>
      <c r="H505" s="4" t="str">
        <f t="shared" si="7"/>
        <v>D32P7UT#ABA</v>
      </c>
      <c r="I505" s="5" t="s">
        <v>19</v>
      </c>
      <c r="J505" s="2">
        <v>28</v>
      </c>
      <c r="K505" s="3">
        <v>0</v>
      </c>
      <c r="L505" s="5"/>
      <c r="M505" s="6"/>
      <c r="N505" s="5" t="s">
        <v>36</v>
      </c>
      <c r="O505" s="5"/>
      <c r="P505" s="5" t="s">
        <v>36</v>
      </c>
      <c r="Q505" s="5"/>
      <c r="R505" s="5"/>
      <c r="S505" s="5" t="s">
        <v>181</v>
      </c>
      <c r="T505" s="5" t="s">
        <v>183</v>
      </c>
      <c r="U505" s="5" t="s">
        <v>184</v>
      </c>
      <c r="V505" s="5" t="s">
        <v>185</v>
      </c>
      <c r="W505" s="5" t="s">
        <v>1912</v>
      </c>
    </row>
    <row r="506" spans="1:23" x14ac:dyDescent="0.35">
      <c r="A506" s="5">
        <v>15647103</v>
      </c>
      <c r="B506" s="5" t="s">
        <v>57</v>
      </c>
      <c r="C506" s="5" t="s">
        <v>33</v>
      </c>
      <c r="D506" s="5" t="s">
        <v>53</v>
      </c>
      <c r="E506" s="5" t="s">
        <v>54</v>
      </c>
      <c r="F506" s="5" t="s">
        <v>29</v>
      </c>
      <c r="G506" s="5" t="s">
        <v>1714</v>
      </c>
      <c r="H506" s="4" t="str">
        <f t="shared" si="7"/>
        <v>PB13250-266V</v>
      </c>
      <c r="I506" s="5" t="s">
        <v>280</v>
      </c>
      <c r="J506" s="2">
        <v>28</v>
      </c>
      <c r="K506" s="3">
        <v>0</v>
      </c>
      <c r="L506" s="5"/>
      <c r="M506" s="5"/>
      <c r="N506" s="5"/>
      <c r="O506" s="5"/>
      <c r="P506" s="5" t="s">
        <v>36</v>
      </c>
      <c r="Q506" s="5" t="s">
        <v>36</v>
      </c>
      <c r="R506" s="5" t="s">
        <v>238</v>
      </c>
      <c r="S506" s="5" t="s">
        <v>182</v>
      </c>
      <c r="T506" s="5" t="s">
        <v>183</v>
      </c>
      <c r="U506" s="5" t="s">
        <v>229</v>
      </c>
      <c r="V506" s="5" t="s">
        <v>191</v>
      </c>
      <c r="W506" s="5" t="s">
        <v>1743</v>
      </c>
    </row>
    <row r="507" spans="1:23" x14ac:dyDescent="0.35">
      <c r="A507" s="5">
        <v>14714330</v>
      </c>
      <c r="B507" s="5">
        <v>265</v>
      </c>
      <c r="C507" s="5" t="s">
        <v>33</v>
      </c>
      <c r="D507" s="5" t="s">
        <v>53</v>
      </c>
      <c r="E507" s="5" t="s">
        <v>112</v>
      </c>
      <c r="F507" s="5" t="s">
        <v>42</v>
      </c>
      <c r="G507" s="5" t="s">
        <v>122</v>
      </c>
      <c r="H507" s="4" t="str">
        <f t="shared" si="7"/>
        <v>6M9C6</v>
      </c>
      <c r="I507" s="5" t="s">
        <v>43</v>
      </c>
      <c r="J507" s="2">
        <v>28</v>
      </c>
      <c r="K507" s="3">
        <v>28</v>
      </c>
      <c r="L507" s="5">
        <v>30</v>
      </c>
      <c r="M507" s="6">
        <v>3</v>
      </c>
      <c r="N507" s="5" t="s">
        <v>36</v>
      </c>
      <c r="O507" s="5"/>
      <c r="P507" s="5" t="s">
        <v>36</v>
      </c>
      <c r="Q507" s="5"/>
      <c r="R507" s="5"/>
      <c r="S507" s="5" t="s">
        <v>182</v>
      </c>
      <c r="T507" s="5" t="s">
        <v>183</v>
      </c>
      <c r="U507" s="5" t="s">
        <v>209</v>
      </c>
      <c r="V507" s="5" t="s">
        <v>185</v>
      </c>
      <c r="W507" s="5" t="s">
        <v>545</v>
      </c>
    </row>
    <row r="508" spans="1:23" x14ac:dyDescent="0.35">
      <c r="A508" s="5">
        <v>15231278</v>
      </c>
      <c r="B508" s="5" t="s">
        <v>110</v>
      </c>
      <c r="C508" s="5" t="s">
        <v>26</v>
      </c>
      <c r="D508" s="5" t="s">
        <v>27</v>
      </c>
      <c r="E508" s="5" t="s">
        <v>28</v>
      </c>
      <c r="F508" s="5" t="s">
        <v>42</v>
      </c>
      <c r="G508" s="5" t="s">
        <v>879</v>
      </c>
      <c r="H508" s="4" t="str">
        <f t="shared" si="7"/>
        <v>NEX-DT-ME05595-KIT228187</v>
      </c>
      <c r="I508" s="5" t="s">
        <v>461</v>
      </c>
      <c r="J508" s="2">
        <v>28</v>
      </c>
      <c r="K508" s="3">
        <v>0</v>
      </c>
      <c r="L508" s="5"/>
      <c r="M508" s="6"/>
      <c r="N508" s="5"/>
      <c r="O508" s="5"/>
      <c r="P508" s="5"/>
      <c r="Q508" s="5"/>
      <c r="R508" s="5"/>
      <c r="S508" s="5" t="s">
        <v>182</v>
      </c>
      <c r="T508" s="5" t="s">
        <v>183</v>
      </c>
      <c r="U508" s="5"/>
      <c r="V508" s="5" t="s">
        <v>185</v>
      </c>
      <c r="W508" s="5" t="s">
        <v>887</v>
      </c>
    </row>
    <row r="509" spans="1:23" x14ac:dyDescent="0.35">
      <c r="A509" s="5">
        <v>15494659</v>
      </c>
      <c r="B509" s="5">
        <v>325</v>
      </c>
      <c r="C509" s="5" t="s">
        <v>38</v>
      </c>
      <c r="D509" s="5" t="s">
        <v>579</v>
      </c>
      <c r="E509" s="5" t="s">
        <v>580</v>
      </c>
      <c r="F509" s="5" t="s">
        <v>29</v>
      </c>
      <c r="G509" s="5" t="s">
        <v>1574</v>
      </c>
      <c r="H509" s="4" t="str">
        <f t="shared" si="7"/>
        <v>NP744BJG-CA3US</v>
      </c>
      <c r="I509" s="5" t="s">
        <v>1183</v>
      </c>
      <c r="J509" s="2">
        <v>28</v>
      </c>
      <c r="K509" s="3">
        <v>0</v>
      </c>
      <c r="L509" s="5">
        <v>70</v>
      </c>
      <c r="M509" s="6">
        <v>7</v>
      </c>
      <c r="N509" s="5"/>
      <c r="O509" s="5" t="s">
        <v>36</v>
      </c>
      <c r="P509" s="5" t="s">
        <v>36</v>
      </c>
      <c r="Q509" s="5" t="s">
        <v>36</v>
      </c>
      <c r="R509" s="5" t="s">
        <v>235</v>
      </c>
      <c r="S509" s="5" t="s">
        <v>182</v>
      </c>
      <c r="T509" s="5" t="s">
        <v>183</v>
      </c>
      <c r="U509" s="5"/>
      <c r="V509" s="5" t="s">
        <v>185</v>
      </c>
      <c r="W509" s="5" t="s">
        <v>1634</v>
      </c>
    </row>
    <row r="510" spans="1:23" x14ac:dyDescent="0.35">
      <c r="A510" s="5">
        <v>15231277</v>
      </c>
      <c r="B510" s="5" t="s">
        <v>152</v>
      </c>
      <c r="C510" s="5" t="s">
        <v>31</v>
      </c>
      <c r="D510" s="5" t="s">
        <v>27</v>
      </c>
      <c r="E510" s="5" t="s">
        <v>28</v>
      </c>
      <c r="F510" s="5" t="s">
        <v>42</v>
      </c>
      <c r="G510" s="5" t="s">
        <v>897</v>
      </c>
      <c r="H510" s="4" t="str">
        <f t="shared" si="7"/>
        <v>NEX-DT-ME05596-KIT226243</v>
      </c>
      <c r="I510" s="5" t="s">
        <v>461</v>
      </c>
      <c r="J510" s="2">
        <v>28</v>
      </c>
      <c r="K510" s="3">
        <v>0</v>
      </c>
      <c r="L510" s="5"/>
      <c r="M510" s="6"/>
      <c r="N510" s="5"/>
      <c r="O510" s="5"/>
      <c r="P510" s="5"/>
      <c r="Q510" s="5"/>
      <c r="R510" s="5"/>
      <c r="S510" s="5" t="s">
        <v>182</v>
      </c>
      <c r="T510" s="5" t="s">
        <v>186</v>
      </c>
      <c r="U510" s="5"/>
      <c r="V510" s="5" t="s">
        <v>185</v>
      </c>
      <c r="W510" s="5" t="s">
        <v>914</v>
      </c>
    </row>
    <row r="511" spans="1:23" x14ac:dyDescent="0.35">
      <c r="A511" s="5">
        <v>14649034</v>
      </c>
      <c r="B511" s="5" t="s">
        <v>1330</v>
      </c>
      <c r="C511" s="5" t="s">
        <v>1331</v>
      </c>
      <c r="D511" s="5"/>
      <c r="E511" s="5" t="s">
        <v>28</v>
      </c>
      <c r="F511" s="5" t="s">
        <v>59</v>
      </c>
      <c r="G511" s="5" t="s">
        <v>1332</v>
      </c>
      <c r="H511" s="4" t="str">
        <f t="shared" si="7"/>
        <v>FT0Y5</v>
      </c>
      <c r="I511" s="5" t="s">
        <v>43</v>
      </c>
      <c r="J511" s="2">
        <v>28</v>
      </c>
      <c r="K511" s="3">
        <v>0</v>
      </c>
      <c r="L511" s="5"/>
      <c r="M511" s="6"/>
      <c r="N511" s="5"/>
      <c r="O511" s="5"/>
      <c r="P511" s="5"/>
      <c r="Q511" s="5"/>
      <c r="R511" s="5" t="s">
        <v>239</v>
      </c>
      <c r="S511" s="5" t="s">
        <v>179</v>
      </c>
      <c r="T511" s="5" t="s">
        <v>186</v>
      </c>
      <c r="U511" s="5" t="s">
        <v>189</v>
      </c>
      <c r="V511" s="5" t="s">
        <v>185</v>
      </c>
      <c r="W511" s="5" t="s">
        <v>1346</v>
      </c>
    </row>
    <row r="512" spans="1:23" x14ac:dyDescent="0.35">
      <c r="A512" s="5">
        <v>14754937</v>
      </c>
      <c r="B512" s="5">
        <v>265</v>
      </c>
      <c r="C512" s="5" t="s">
        <v>33</v>
      </c>
      <c r="D512" s="5" t="s">
        <v>53</v>
      </c>
      <c r="E512" s="5" t="s">
        <v>112</v>
      </c>
      <c r="F512" s="5" t="s">
        <v>42</v>
      </c>
      <c r="G512" s="5" t="s">
        <v>867</v>
      </c>
      <c r="H512" s="4" t="str">
        <f t="shared" si="7"/>
        <v>BN5L7UT#ABA</v>
      </c>
      <c r="I512" s="5" t="s">
        <v>19</v>
      </c>
      <c r="J512" s="2">
        <v>27</v>
      </c>
      <c r="K512" s="3">
        <v>0</v>
      </c>
      <c r="L512" s="5">
        <v>30</v>
      </c>
      <c r="M512" s="6">
        <v>3</v>
      </c>
      <c r="N512" s="5" t="s">
        <v>36</v>
      </c>
      <c r="O512" s="5"/>
      <c r="P512" s="5" t="s">
        <v>36</v>
      </c>
      <c r="Q512" s="5"/>
      <c r="R512" s="5"/>
      <c r="S512" s="5" t="s">
        <v>181</v>
      </c>
      <c r="T512" s="5" t="s">
        <v>194</v>
      </c>
      <c r="U512" s="5" t="s">
        <v>199</v>
      </c>
      <c r="V512" s="5" t="s">
        <v>185</v>
      </c>
      <c r="W512" s="5" t="s">
        <v>871</v>
      </c>
    </row>
    <row r="513" spans="1:23" x14ac:dyDescent="0.35">
      <c r="A513" s="5">
        <v>15554954</v>
      </c>
      <c r="B513" s="5">
        <v>355</v>
      </c>
      <c r="C513" s="5" t="s">
        <v>33</v>
      </c>
      <c r="D513" s="5" t="s">
        <v>579</v>
      </c>
      <c r="E513" s="5" t="s">
        <v>580</v>
      </c>
      <c r="F513" s="5" t="s">
        <v>29</v>
      </c>
      <c r="G513" s="5" t="s">
        <v>2079</v>
      </c>
      <c r="H513" s="4" t="str">
        <f t="shared" si="7"/>
        <v>21YH001AUS</v>
      </c>
      <c r="I513" s="5" t="s">
        <v>24</v>
      </c>
      <c r="J513" s="2">
        <v>27</v>
      </c>
      <c r="K513" s="3">
        <v>0</v>
      </c>
      <c r="L513" s="5">
        <v>35</v>
      </c>
      <c r="M513" s="6">
        <v>3.5</v>
      </c>
      <c r="N513" s="5"/>
      <c r="O513" s="5"/>
      <c r="P513" s="5" t="s">
        <v>36</v>
      </c>
      <c r="Q513" s="5" t="s">
        <v>36</v>
      </c>
      <c r="R513" s="5" t="s">
        <v>244</v>
      </c>
      <c r="S513" s="5" t="s">
        <v>181</v>
      </c>
      <c r="T513" s="5" t="s">
        <v>183</v>
      </c>
      <c r="U513" s="5" t="s">
        <v>189</v>
      </c>
      <c r="V513" s="5" t="s">
        <v>185</v>
      </c>
      <c r="W513" s="5" t="s">
        <v>2113</v>
      </c>
    </row>
    <row r="514" spans="1:23" x14ac:dyDescent="0.35">
      <c r="A514" s="5">
        <v>14461174</v>
      </c>
      <c r="B514" s="5" t="s">
        <v>75</v>
      </c>
      <c r="C514" s="5" t="s">
        <v>33</v>
      </c>
      <c r="D514" s="5" t="s">
        <v>53</v>
      </c>
      <c r="E514" s="5" t="s">
        <v>54</v>
      </c>
      <c r="F514" s="5" t="s">
        <v>29</v>
      </c>
      <c r="G514" s="5" t="s">
        <v>1464</v>
      </c>
      <c r="H514" s="4" t="str">
        <f t="shared" ref="H514:H577" si="8">HYPERLINK(_xlfn.CONCAT("https://partnerfirst.us.tdsynnex.com/commerce/part/technote?index=1&amp;_source=ProductSearchResult&amp;advID=-1&amp;skuNo=",A514,"&amp;redirectReq=1"),G514)</f>
        <v>B86CKUT#ABA</v>
      </c>
      <c r="I514" s="5" t="s">
        <v>19</v>
      </c>
      <c r="J514" s="2">
        <v>27</v>
      </c>
      <c r="K514" s="3">
        <v>4</v>
      </c>
      <c r="L514" s="5"/>
      <c r="M514" s="6"/>
      <c r="N514" s="5"/>
      <c r="O514" s="5" t="s">
        <v>36</v>
      </c>
      <c r="P514" s="5" t="s">
        <v>36</v>
      </c>
      <c r="Q514" s="5" t="s">
        <v>36</v>
      </c>
      <c r="R514" s="5" t="s">
        <v>235</v>
      </c>
      <c r="S514" s="5" t="s">
        <v>181</v>
      </c>
      <c r="T514" s="5" t="s">
        <v>194</v>
      </c>
      <c r="U514" s="5" t="s">
        <v>188</v>
      </c>
      <c r="V514" s="5" t="s">
        <v>185</v>
      </c>
      <c r="W514" s="5" t="s">
        <v>1513</v>
      </c>
    </row>
    <row r="515" spans="1:23" x14ac:dyDescent="0.35">
      <c r="A515" s="5">
        <v>15412901</v>
      </c>
      <c r="B515" s="5" t="s">
        <v>75</v>
      </c>
      <c r="C515" s="5" t="s">
        <v>33</v>
      </c>
      <c r="D515" s="5" t="s">
        <v>53</v>
      </c>
      <c r="E515" s="5" t="s">
        <v>54</v>
      </c>
      <c r="F515" s="5" t="s">
        <v>29</v>
      </c>
      <c r="G515" s="5" t="s">
        <v>477</v>
      </c>
      <c r="H515" s="4" t="str">
        <f t="shared" si="8"/>
        <v>21Q60029US</v>
      </c>
      <c r="I515" s="5" t="s">
        <v>46</v>
      </c>
      <c r="J515" s="2">
        <v>26</v>
      </c>
      <c r="K515" s="3">
        <v>0</v>
      </c>
      <c r="L515" s="5">
        <v>50</v>
      </c>
      <c r="M515" s="6">
        <v>5</v>
      </c>
      <c r="N515" s="5"/>
      <c r="O515" s="5"/>
      <c r="P515" s="5" t="s">
        <v>36</v>
      </c>
      <c r="Q515" s="5" t="s">
        <v>36</v>
      </c>
      <c r="R515" s="5" t="s">
        <v>247</v>
      </c>
      <c r="S515" s="5" t="s">
        <v>181</v>
      </c>
      <c r="T515" s="5" t="s">
        <v>194</v>
      </c>
      <c r="U515" s="5" t="s">
        <v>198</v>
      </c>
      <c r="V515" s="5" t="s">
        <v>185</v>
      </c>
      <c r="W515" s="5" t="s">
        <v>742</v>
      </c>
    </row>
    <row r="516" spans="1:23" x14ac:dyDescent="0.35">
      <c r="A516" s="5">
        <v>14461172</v>
      </c>
      <c r="B516" s="5" t="s">
        <v>75</v>
      </c>
      <c r="C516" s="5" t="s">
        <v>33</v>
      </c>
      <c r="D516" s="5" t="s">
        <v>53</v>
      </c>
      <c r="E516" s="5" t="s">
        <v>54</v>
      </c>
      <c r="F516" s="5" t="s">
        <v>29</v>
      </c>
      <c r="G516" s="5" t="s">
        <v>1255</v>
      </c>
      <c r="H516" s="4" t="str">
        <f t="shared" si="8"/>
        <v>B86CHUT#ABA</v>
      </c>
      <c r="I516" s="5" t="s">
        <v>19</v>
      </c>
      <c r="J516" s="2">
        <v>26</v>
      </c>
      <c r="K516" s="3">
        <v>0</v>
      </c>
      <c r="L516" s="5"/>
      <c r="M516" s="6"/>
      <c r="N516" s="5"/>
      <c r="O516" s="5" t="s">
        <v>36</v>
      </c>
      <c r="P516" s="5" t="s">
        <v>36</v>
      </c>
      <c r="Q516" s="5" t="s">
        <v>36</v>
      </c>
      <c r="R516" s="5" t="s">
        <v>235</v>
      </c>
      <c r="S516" s="5" t="s">
        <v>181</v>
      </c>
      <c r="T516" s="5" t="s">
        <v>183</v>
      </c>
      <c r="U516" s="5" t="s">
        <v>229</v>
      </c>
      <c r="V516" s="5" t="s">
        <v>185</v>
      </c>
      <c r="W516" s="5" t="s">
        <v>1272</v>
      </c>
    </row>
    <row r="517" spans="1:23" x14ac:dyDescent="0.35">
      <c r="A517" s="5">
        <v>15332928</v>
      </c>
      <c r="B517" s="5">
        <v>225</v>
      </c>
      <c r="C517" s="5" t="s">
        <v>38</v>
      </c>
      <c r="D517" s="5" t="s">
        <v>53</v>
      </c>
      <c r="E517" s="5" t="s">
        <v>112</v>
      </c>
      <c r="F517" s="5" t="s">
        <v>42</v>
      </c>
      <c r="G517" s="5" t="s">
        <v>693</v>
      </c>
      <c r="H517" s="4" t="str">
        <f t="shared" si="8"/>
        <v>13AC0034US</v>
      </c>
      <c r="I517" s="5" t="s">
        <v>24</v>
      </c>
      <c r="J517" s="2">
        <v>26</v>
      </c>
      <c r="K517" s="3">
        <v>0</v>
      </c>
      <c r="L517" s="5">
        <v>15</v>
      </c>
      <c r="M517" s="6">
        <v>1.5</v>
      </c>
      <c r="N517" s="5"/>
      <c r="O517" s="5"/>
      <c r="P517" s="5" t="s">
        <v>36</v>
      </c>
      <c r="Q517" s="5"/>
      <c r="R517" s="5"/>
      <c r="S517" s="5" t="s">
        <v>181</v>
      </c>
      <c r="T517" s="5" t="s">
        <v>183</v>
      </c>
      <c r="U517" s="5" t="s">
        <v>197</v>
      </c>
      <c r="V517" s="5" t="s">
        <v>185</v>
      </c>
      <c r="W517" s="5" t="s">
        <v>698</v>
      </c>
    </row>
    <row r="518" spans="1:23" x14ac:dyDescent="0.35">
      <c r="A518" s="5">
        <v>14997766</v>
      </c>
      <c r="B518" s="5" t="s">
        <v>149</v>
      </c>
      <c r="C518" s="5" t="s">
        <v>33</v>
      </c>
      <c r="D518" s="5" t="s">
        <v>53</v>
      </c>
      <c r="E518" s="5" t="s">
        <v>112</v>
      </c>
      <c r="F518" s="5" t="s">
        <v>29</v>
      </c>
      <c r="G518" s="5" t="s">
        <v>2081</v>
      </c>
      <c r="H518" s="4" t="str">
        <f t="shared" si="8"/>
        <v>21Q8001UUS</v>
      </c>
      <c r="I518" s="5" t="s">
        <v>24</v>
      </c>
      <c r="J518" s="2">
        <v>25</v>
      </c>
      <c r="K518" s="3">
        <v>0</v>
      </c>
      <c r="L518" s="5">
        <v>30</v>
      </c>
      <c r="M518" s="6">
        <v>3</v>
      </c>
      <c r="N518" s="5"/>
      <c r="O518" s="5" t="s">
        <v>36</v>
      </c>
      <c r="P518" s="5" t="s">
        <v>36</v>
      </c>
      <c r="Q518" s="5"/>
      <c r="R518" s="5" t="s">
        <v>237</v>
      </c>
      <c r="S518" s="5" t="s">
        <v>181</v>
      </c>
      <c r="T518" s="5" t="s">
        <v>194</v>
      </c>
      <c r="U518" s="5" t="s">
        <v>270</v>
      </c>
      <c r="V518" s="5" t="s">
        <v>185</v>
      </c>
      <c r="W518" s="5" t="s">
        <v>2115</v>
      </c>
    </row>
    <row r="519" spans="1:23" x14ac:dyDescent="0.35">
      <c r="A519" s="5">
        <v>9465609</v>
      </c>
      <c r="B519" s="5" t="s">
        <v>666</v>
      </c>
      <c r="C519" s="5" t="s">
        <v>95</v>
      </c>
      <c r="D519" s="5" t="s">
        <v>91</v>
      </c>
      <c r="E519" s="5" t="s">
        <v>96</v>
      </c>
      <c r="F519" s="5" t="s">
        <v>88</v>
      </c>
      <c r="G519" s="5" t="s">
        <v>780</v>
      </c>
      <c r="H519" s="4" t="str">
        <f t="shared" si="8"/>
        <v>P71681-005</v>
      </c>
      <c r="I519" s="5" t="s">
        <v>93</v>
      </c>
      <c r="J519" s="2">
        <v>25</v>
      </c>
      <c r="K519" s="3">
        <v>0</v>
      </c>
      <c r="L519" s="5">
        <v>60</v>
      </c>
      <c r="M519" s="6">
        <v>6</v>
      </c>
      <c r="N519" s="5"/>
      <c r="O519" s="5"/>
      <c r="P519" s="5"/>
      <c r="Q519" s="5"/>
      <c r="R519" s="5"/>
      <c r="S519" s="5" t="s">
        <v>195</v>
      </c>
      <c r="T519" s="5"/>
      <c r="U519" s="5"/>
      <c r="V519" s="5"/>
      <c r="W519" s="5" t="s">
        <v>784</v>
      </c>
    </row>
    <row r="520" spans="1:23" x14ac:dyDescent="0.35">
      <c r="A520" s="5">
        <v>14753788</v>
      </c>
      <c r="B520" s="5">
        <v>235</v>
      </c>
      <c r="C520" s="5" t="s">
        <v>38</v>
      </c>
      <c r="D520" s="5" t="s">
        <v>53</v>
      </c>
      <c r="E520" s="5" t="s">
        <v>112</v>
      </c>
      <c r="F520" s="5" t="s">
        <v>42</v>
      </c>
      <c r="G520" s="5" t="s">
        <v>1943</v>
      </c>
      <c r="H520" s="4" t="str">
        <f t="shared" si="8"/>
        <v>BM6P1UT#ABA</v>
      </c>
      <c r="I520" s="5" t="s">
        <v>19</v>
      </c>
      <c r="J520" s="2">
        <v>25</v>
      </c>
      <c r="K520" s="3">
        <v>0</v>
      </c>
      <c r="L520" s="5">
        <v>15</v>
      </c>
      <c r="M520" s="6">
        <v>1.5</v>
      </c>
      <c r="N520" s="5" t="s">
        <v>36</v>
      </c>
      <c r="O520" s="5"/>
      <c r="P520" s="5" t="s">
        <v>36</v>
      </c>
      <c r="Q520" s="5"/>
      <c r="R520" s="5"/>
      <c r="S520" s="5" t="s">
        <v>182</v>
      </c>
      <c r="T520" s="5" t="s">
        <v>183</v>
      </c>
      <c r="U520" s="5" t="s">
        <v>210</v>
      </c>
      <c r="V520" s="5" t="s">
        <v>185</v>
      </c>
      <c r="W520" s="5" t="s">
        <v>1975</v>
      </c>
    </row>
    <row r="521" spans="1:23" x14ac:dyDescent="0.35">
      <c r="A521" s="5">
        <v>14454337</v>
      </c>
      <c r="B521" s="5" t="s">
        <v>66</v>
      </c>
      <c r="C521" s="5" t="s">
        <v>33</v>
      </c>
      <c r="D521" s="5" t="s">
        <v>53</v>
      </c>
      <c r="E521" s="5" t="s">
        <v>54</v>
      </c>
      <c r="F521" s="5" t="s">
        <v>29</v>
      </c>
      <c r="G521" s="5" t="s">
        <v>1942</v>
      </c>
      <c r="H521" s="4" t="str">
        <f t="shared" si="8"/>
        <v>21QA0006US</v>
      </c>
      <c r="I521" s="5" t="s">
        <v>24</v>
      </c>
      <c r="J521" s="2">
        <v>25</v>
      </c>
      <c r="K521" s="3">
        <v>0</v>
      </c>
      <c r="L521" s="5"/>
      <c r="M521" s="6"/>
      <c r="N521" s="5" t="s">
        <v>36</v>
      </c>
      <c r="O521" s="5" t="s">
        <v>36</v>
      </c>
      <c r="P521" s="5" t="s">
        <v>36</v>
      </c>
      <c r="Q521" s="5" t="s">
        <v>36</v>
      </c>
      <c r="R521" s="5" t="s">
        <v>235</v>
      </c>
      <c r="S521" s="5" t="s">
        <v>181</v>
      </c>
      <c r="T521" s="5" t="s">
        <v>194</v>
      </c>
      <c r="U521" s="5" t="s">
        <v>198</v>
      </c>
      <c r="V521" s="5" t="s">
        <v>185</v>
      </c>
      <c r="W521" s="5" t="s">
        <v>1974</v>
      </c>
    </row>
    <row r="522" spans="1:23" x14ac:dyDescent="0.35">
      <c r="A522" s="5">
        <v>15004464</v>
      </c>
      <c r="B522" s="5" t="s">
        <v>231</v>
      </c>
      <c r="C522" s="5" t="s">
        <v>226</v>
      </c>
      <c r="D522" s="5" t="s">
        <v>227</v>
      </c>
      <c r="E522" s="5" t="s">
        <v>28</v>
      </c>
      <c r="F522" s="5" t="s">
        <v>88</v>
      </c>
      <c r="G522" s="5" t="s">
        <v>961</v>
      </c>
      <c r="H522" s="4" t="str">
        <f t="shared" si="8"/>
        <v>P86811-005</v>
      </c>
      <c r="I522" s="5" t="s">
        <v>93</v>
      </c>
      <c r="J522" s="2">
        <v>25</v>
      </c>
      <c r="K522" s="3">
        <v>0</v>
      </c>
      <c r="L522" s="5"/>
      <c r="M522" s="6"/>
      <c r="N522" s="5"/>
      <c r="O522" s="5"/>
      <c r="P522" s="5"/>
      <c r="Q522" s="5"/>
      <c r="R522" s="5"/>
      <c r="S522" s="5" t="s">
        <v>182</v>
      </c>
      <c r="T522" s="5"/>
      <c r="U522" s="5"/>
      <c r="V522" s="5"/>
      <c r="W522" s="5" t="s">
        <v>1022</v>
      </c>
    </row>
    <row r="523" spans="1:23" x14ac:dyDescent="0.35">
      <c r="A523" s="5">
        <v>14755870</v>
      </c>
      <c r="B523" s="5" t="s">
        <v>149</v>
      </c>
      <c r="C523" s="5" t="s">
        <v>33</v>
      </c>
      <c r="D523" s="5" t="s">
        <v>53</v>
      </c>
      <c r="E523" s="5" t="s">
        <v>112</v>
      </c>
      <c r="F523" s="5" t="s">
        <v>29</v>
      </c>
      <c r="G523" s="5" t="s">
        <v>1196</v>
      </c>
      <c r="H523" s="4" t="str">
        <f t="shared" si="8"/>
        <v>BX7T2UT#ABA</v>
      </c>
      <c r="I523" s="5" t="s">
        <v>19</v>
      </c>
      <c r="J523" s="2">
        <v>24</v>
      </c>
      <c r="K523" s="3">
        <v>21</v>
      </c>
      <c r="L523" s="5">
        <v>30</v>
      </c>
      <c r="M523" s="6">
        <v>3</v>
      </c>
      <c r="N523" s="5"/>
      <c r="O523" s="5"/>
      <c r="P523" s="5" t="s">
        <v>36</v>
      </c>
      <c r="Q523" s="5"/>
      <c r="R523" s="5" t="s">
        <v>235</v>
      </c>
      <c r="S523" s="5" t="s">
        <v>181</v>
      </c>
      <c r="T523" s="5" t="s">
        <v>194</v>
      </c>
      <c r="U523" s="5" t="s">
        <v>196</v>
      </c>
      <c r="V523" s="5" t="s">
        <v>185</v>
      </c>
      <c r="W523" s="5" t="s">
        <v>1220</v>
      </c>
    </row>
    <row r="524" spans="1:23" x14ac:dyDescent="0.35">
      <c r="A524" s="5">
        <v>15231279</v>
      </c>
      <c r="B524" s="5" t="s">
        <v>152</v>
      </c>
      <c r="C524" s="5" t="s">
        <v>31</v>
      </c>
      <c r="D524" s="5" t="s">
        <v>27</v>
      </c>
      <c r="E524" s="5" t="s">
        <v>28</v>
      </c>
      <c r="F524" s="5" t="s">
        <v>42</v>
      </c>
      <c r="G524" s="5" t="s">
        <v>880</v>
      </c>
      <c r="H524" s="4" t="str">
        <f t="shared" si="8"/>
        <v>NEX-DT-ME05596-KIT226237</v>
      </c>
      <c r="I524" s="5" t="s">
        <v>461</v>
      </c>
      <c r="J524" s="2">
        <v>23</v>
      </c>
      <c r="K524" s="3">
        <v>0</v>
      </c>
      <c r="L524" s="5"/>
      <c r="M524" s="6"/>
      <c r="N524" s="5"/>
      <c r="O524" s="5"/>
      <c r="P524" s="5"/>
      <c r="Q524" s="5"/>
      <c r="R524" s="5"/>
      <c r="S524" s="5" t="s">
        <v>182</v>
      </c>
      <c r="T524" s="5" t="s">
        <v>183</v>
      </c>
      <c r="U524" s="5"/>
      <c r="V524" s="5" t="s">
        <v>185</v>
      </c>
      <c r="W524" s="5" t="s">
        <v>888</v>
      </c>
    </row>
    <row r="525" spans="1:23" x14ac:dyDescent="0.35">
      <c r="A525" s="5">
        <v>15659215</v>
      </c>
      <c r="B525" s="5" t="s">
        <v>66</v>
      </c>
      <c r="C525" s="5" t="s">
        <v>33</v>
      </c>
      <c r="D525" s="5" t="s">
        <v>53</v>
      </c>
      <c r="E525" s="5" t="s">
        <v>54</v>
      </c>
      <c r="F525" s="5" t="s">
        <v>29</v>
      </c>
      <c r="G525" s="5" t="s">
        <v>1891</v>
      </c>
      <c r="H525" s="4" t="str">
        <f t="shared" si="8"/>
        <v>DQ4Y9U8#ABA</v>
      </c>
      <c r="I525" s="5" t="s">
        <v>79</v>
      </c>
      <c r="J525" s="2">
        <v>23</v>
      </c>
      <c r="K525" s="3">
        <v>0</v>
      </c>
      <c r="L525" s="5"/>
      <c r="M525" s="6"/>
      <c r="N525" s="5"/>
      <c r="O525" s="5"/>
      <c r="P525" s="5" t="s">
        <v>36</v>
      </c>
      <c r="Q525" s="5" t="s">
        <v>36</v>
      </c>
      <c r="R525" s="5" t="s">
        <v>235</v>
      </c>
      <c r="S525" s="5" t="s">
        <v>181</v>
      </c>
      <c r="T525" s="5" t="s">
        <v>183</v>
      </c>
      <c r="U525" s="5"/>
      <c r="V525" s="5" t="s">
        <v>185</v>
      </c>
      <c r="W525" s="5" t="s">
        <v>1913</v>
      </c>
    </row>
    <row r="526" spans="1:23" x14ac:dyDescent="0.35">
      <c r="A526" s="5">
        <v>9480698</v>
      </c>
      <c r="B526" s="5" t="s">
        <v>50</v>
      </c>
      <c r="C526" s="5" t="s">
        <v>33</v>
      </c>
      <c r="D526" s="5" t="s">
        <v>34</v>
      </c>
      <c r="E526" s="5" t="s">
        <v>35</v>
      </c>
      <c r="F526" s="5" t="s">
        <v>29</v>
      </c>
      <c r="G526" s="5" t="s">
        <v>1256</v>
      </c>
      <c r="H526" s="4" t="str">
        <f t="shared" si="8"/>
        <v>16Z90S-V.APC8U1</v>
      </c>
      <c r="I526" s="5" t="s">
        <v>81</v>
      </c>
      <c r="J526" s="2">
        <v>22</v>
      </c>
      <c r="K526" s="3">
        <v>0</v>
      </c>
      <c r="L526" s="5">
        <v>30</v>
      </c>
      <c r="M526" s="6">
        <v>3</v>
      </c>
      <c r="N526" s="5"/>
      <c r="O526" s="5"/>
      <c r="P526" s="5" t="s">
        <v>36</v>
      </c>
      <c r="Q526" s="5"/>
      <c r="R526" s="5" t="s">
        <v>237</v>
      </c>
      <c r="S526" s="5" t="s">
        <v>181</v>
      </c>
      <c r="T526" s="5" t="s">
        <v>194</v>
      </c>
      <c r="U526" s="5" t="s">
        <v>188</v>
      </c>
      <c r="V526" s="5" t="s">
        <v>185</v>
      </c>
      <c r="W526" s="5" t="s">
        <v>1273</v>
      </c>
    </row>
    <row r="527" spans="1:23" x14ac:dyDescent="0.35">
      <c r="A527" s="5">
        <v>15159189</v>
      </c>
      <c r="B527" s="5" t="s">
        <v>115</v>
      </c>
      <c r="C527" s="5" t="s">
        <v>86</v>
      </c>
      <c r="D527" s="5" t="s">
        <v>53</v>
      </c>
      <c r="E527" s="5" t="s">
        <v>28</v>
      </c>
      <c r="F527" s="5" t="s">
        <v>29</v>
      </c>
      <c r="G527" s="5" t="s">
        <v>1724</v>
      </c>
      <c r="H527" s="4" t="str">
        <f t="shared" si="8"/>
        <v>21US0000US</v>
      </c>
      <c r="I527" s="5" t="s">
        <v>24</v>
      </c>
      <c r="J527" s="2">
        <v>22</v>
      </c>
      <c r="K527" s="3">
        <v>0</v>
      </c>
      <c r="L527" s="5"/>
      <c r="M527" s="6"/>
      <c r="N527" s="5"/>
      <c r="O527" s="5"/>
      <c r="P527" s="5"/>
      <c r="Q527" s="5"/>
      <c r="R527" s="5" t="s">
        <v>237</v>
      </c>
      <c r="S527" s="5" t="s">
        <v>182</v>
      </c>
      <c r="T527" s="5" t="s">
        <v>183</v>
      </c>
      <c r="U527" s="5" t="s">
        <v>184</v>
      </c>
      <c r="V527" s="5" t="s">
        <v>185</v>
      </c>
      <c r="W527" s="5" t="s">
        <v>1754</v>
      </c>
    </row>
    <row r="528" spans="1:23" x14ac:dyDescent="0.35">
      <c r="A528" s="5">
        <v>14714323</v>
      </c>
      <c r="B528" s="5">
        <v>235</v>
      </c>
      <c r="C528" s="5" t="s">
        <v>38</v>
      </c>
      <c r="D528" s="5" t="s">
        <v>53</v>
      </c>
      <c r="E528" s="5" t="s">
        <v>112</v>
      </c>
      <c r="F528" s="5" t="s">
        <v>42</v>
      </c>
      <c r="G528" s="5" t="s">
        <v>1896</v>
      </c>
      <c r="H528" s="4" t="str">
        <f t="shared" si="8"/>
        <v>90M6R</v>
      </c>
      <c r="I528" s="5" t="s">
        <v>43</v>
      </c>
      <c r="J528" s="2">
        <v>22</v>
      </c>
      <c r="K528" s="3">
        <v>0</v>
      </c>
      <c r="L528" s="5">
        <v>15</v>
      </c>
      <c r="M528" s="6">
        <v>1.5</v>
      </c>
      <c r="N528" s="5"/>
      <c r="O528" s="5"/>
      <c r="P528" s="5" t="s">
        <v>36</v>
      </c>
      <c r="Q528" s="5"/>
      <c r="R528" s="5"/>
      <c r="S528" s="5" t="s">
        <v>182</v>
      </c>
      <c r="T528" s="5" t="s">
        <v>183</v>
      </c>
      <c r="U528" s="5" t="s">
        <v>197</v>
      </c>
      <c r="V528" s="5" t="s">
        <v>185</v>
      </c>
      <c r="W528" s="5" t="s">
        <v>1919</v>
      </c>
    </row>
    <row r="529" spans="1:23" x14ac:dyDescent="0.35">
      <c r="A529" s="5">
        <v>15684386</v>
      </c>
      <c r="B529" s="5" t="s">
        <v>139</v>
      </c>
      <c r="C529" s="5" t="s">
        <v>33</v>
      </c>
      <c r="D529" s="5" t="s">
        <v>53</v>
      </c>
      <c r="E529" s="5" t="s">
        <v>112</v>
      </c>
      <c r="F529" s="5" t="s">
        <v>29</v>
      </c>
      <c r="G529" s="5" t="s">
        <v>2000</v>
      </c>
      <c r="H529" s="4" t="str">
        <f t="shared" si="8"/>
        <v>BB3R1UT#ABA-1</v>
      </c>
      <c r="I529" s="5" t="s">
        <v>79</v>
      </c>
      <c r="J529" s="2">
        <v>21</v>
      </c>
      <c r="K529" s="3">
        <v>0</v>
      </c>
      <c r="L529" s="5">
        <v>30</v>
      </c>
      <c r="M529" s="6">
        <v>3</v>
      </c>
      <c r="N529" s="5"/>
      <c r="O529" s="5"/>
      <c r="P529" s="5" t="s">
        <v>36</v>
      </c>
      <c r="Q529" s="5"/>
      <c r="R529" s="5" t="s">
        <v>237</v>
      </c>
      <c r="S529" s="5" t="s">
        <v>182</v>
      </c>
      <c r="T529" s="5" t="s">
        <v>183</v>
      </c>
      <c r="U529" s="5" t="s">
        <v>184</v>
      </c>
      <c r="V529" s="5" t="s">
        <v>185</v>
      </c>
      <c r="W529" s="5" t="s">
        <v>2040</v>
      </c>
    </row>
    <row r="530" spans="1:23" x14ac:dyDescent="0.35">
      <c r="A530" s="5">
        <v>14649027</v>
      </c>
      <c r="B530" s="5" t="s">
        <v>137</v>
      </c>
      <c r="C530" s="5" t="s">
        <v>33</v>
      </c>
      <c r="D530" s="5" t="s">
        <v>53</v>
      </c>
      <c r="E530" s="5" t="s">
        <v>112</v>
      </c>
      <c r="F530" s="5" t="s">
        <v>42</v>
      </c>
      <c r="G530" s="5" t="s">
        <v>664</v>
      </c>
      <c r="H530" s="4" t="str">
        <f t="shared" si="8"/>
        <v>KPH02</v>
      </c>
      <c r="I530" s="5" t="s">
        <v>43</v>
      </c>
      <c r="J530" s="2">
        <v>21</v>
      </c>
      <c r="K530" s="3">
        <v>0</v>
      </c>
      <c r="L530" s="5"/>
      <c r="M530" s="6"/>
      <c r="N530" s="5"/>
      <c r="O530" s="5"/>
      <c r="P530" s="5" t="s">
        <v>36</v>
      </c>
      <c r="Q530" s="5"/>
      <c r="R530" s="5"/>
      <c r="S530" s="5" t="s">
        <v>181</v>
      </c>
      <c r="T530" s="5" t="s">
        <v>183</v>
      </c>
      <c r="U530" s="5"/>
      <c r="V530" s="5" t="s">
        <v>185</v>
      </c>
      <c r="W530" s="5" t="s">
        <v>679</v>
      </c>
    </row>
    <row r="531" spans="1:23" x14ac:dyDescent="0.35">
      <c r="A531" s="5">
        <v>15316505</v>
      </c>
      <c r="B531" s="5">
        <v>325</v>
      </c>
      <c r="C531" s="5" t="s">
        <v>38</v>
      </c>
      <c r="D531" s="5" t="s">
        <v>579</v>
      </c>
      <c r="E531" s="5" t="s">
        <v>580</v>
      </c>
      <c r="F531" s="5" t="s">
        <v>29</v>
      </c>
      <c r="G531" s="5" t="s">
        <v>510</v>
      </c>
      <c r="H531" s="4" t="str">
        <f t="shared" si="8"/>
        <v>21UX000KUS</v>
      </c>
      <c r="I531" s="5" t="s">
        <v>24</v>
      </c>
      <c r="J531" s="2">
        <v>21</v>
      </c>
      <c r="K531" s="3">
        <v>0</v>
      </c>
      <c r="L531" s="5">
        <v>70</v>
      </c>
      <c r="M531" s="6">
        <v>7</v>
      </c>
      <c r="N531" s="5"/>
      <c r="O531" s="5"/>
      <c r="P531" s="5" t="s">
        <v>36</v>
      </c>
      <c r="Q531" s="5" t="s">
        <v>36</v>
      </c>
      <c r="R531" s="5" t="s">
        <v>235</v>
      </c>
      <c r="S531" s="5" t="s">
        <v>182</v>
      </c>
      <c r="T531" s="5" t="s">
        <v>183</v>
      </c>
      <c r="U531" s="5" t="s">
        <v>184</v>
      </c>
      <c r="V531" s="5" t="s">
        <v>185</v>
      </c>
      <c r="W531" s="5" t="s">
        <v>517</v>
      </c>
    </row>
    <row r="532" spans="1:23" x14ac:dyDescent="0.35">
      <c r="A532" s="5">
        <v>14998297</v>
      </c>
      <c r="B532" s="5" t="s">
        <v>32</v>
      </c>
      <c r="C532" s="5" t="s">
        <v>33</v>
      </c>
      <c r="D532" s="5" t="s">
        <v>34</v>
      </c>
      <c r="E532" s="5" t="s">
        <v>35</v>
      </c>
      <c r="F532" s="5" t="s">
        <v>18</v>
      </c>
      <c r="G532" s="5" t="s">
        <v>882</v>
      </c>
      <c r="H532" s="4" t="str">
        <f t="shared" si="8"/>
        <v>NX.JM5AA.001</v>
      </c>
      <c r="I532" s="5" t="s">
        <v>23</v>
      </c>
      <c r="J532" s="2">
        <v>21</v>
      </c>
      <c r="K532" s="3">
        <v>0</v>
      </c>
      <c r="L532" s="5">
        <v>30</v>
      </c>
      <c r="M532" s="6">
        <v>3</v>
      </c>
      <c r="N532" s="5"/>
      <c r="O532" s="5"/>
      <c r="P532" s="5" t="s">
        <v>36</v>
      </c>
      <c r="Q532" s="5"/>
      <c r="R532" s="5" t="s">
        <v>235</v>
      </c>
      <c r="S532" s="5" t="s">
        <v>182</v>
      </c>
      <c r="T532" s="5" t="s">
        <v>186</v>
      </c>
      <c r="U532" s="5"/>
      <c r="V532" s="5" t="s">
        <v>178</v>
      </c>
      <c r="W532" s="5" t="s">
        <v>890</v>
      </c>
    </row>
    <row r="533" spans="1:23" x14ac:dyDescent="0.35">
      <c r="A533" s="5">
        <v>6827578</v>
      </c>
      <c r="B533" s="5" t="s">
        <v>84</v>
      </c>
      <c r="C533" s="5" t="s">
        <v>61</v>
      </c>
      <c r="D533" s="5"/>
      <c r="E533" s="5" t="s">
        <v>22</v>
      </c>
      <c r="F533" s="5" t="s">
        <v>42</v>
      </c>
      <c r="G533" s="5" t="s">
        <v>817</v>
      </c>
      <c r="H533" s="4" t="str">
        <f t="shared" si="8"/>
        <v>CQ601N-6P</v>
      </c>
      <c r="I533" s="5" t="s">
        <v>81</v>
      </c>
      <c r="J533" s="2">
        <v>21</v>
      </c>
      <c r="K533" s="3">
        <v>0</v>
      </c>
      <c r="L533" s="5"/>
      <c r="M533" s="6"/>
      <c r="N533" s="5"/>
      <c r="O533" s="5"/>
      <c r="P533" s="5"/>
      <c r="Q533" s="5"/>
      <c r="R533" s="5"/>
      <c r="S533" s="5" t="s">
        <v>179</v>
      </c>
      <c r="T533" s="5" t="s">
        <v>182</v>
      </c>
      <c r="U533" s="5" t="s">
        <v>189</v>
      </c>
      <c r="V533" s="5"/>
      <c r="W533" s="5" t="s">
        <v>828</v>
      </c>
    </row>
    <row r="534" spans="1:23" x14ac:dyDescent="0.35">
      <c r="A534" s="5">
        <v>15231276</v>
      </c>
      <c r="B534" s="5" t="s">
        <v>110</v>
      </c>
      <c r="C534" s="5" t="s">
        <v>26</v>
      </c>
      <c r="D534" s="5" t="s">
        <v>27</v>
      </c>
      <c r="E534" s="5" t="s">
        <v>28</v>
      </c>
      <c r="F534" s="5" t="s">
        <v>42</v>
      </c>
      <c r="G534" s="5" t="s">
        <v>2001</v>
      </c>
      <c r="H534" s="4" t="str">
        <f t="shared" si="8"/>
        <v>NEX-DT-ME05595-KIT228231</v>
      </c>
      <c r="I534" s="5" t="s">
        <v>461</v>
      </c>
      <c r="J534" s="2">
        <v>21</v>
      </c>
      <c r="K534" s="3">
        <v>0</v>
      </c>
      <c r="L534" s="5"/>
      <c r="M534" s="6"/>
      <c r="N534" s="5"/>
      <c r="O534" s="5"/>
      <c r="P534" s="5"/>
      <c r="Q534" s="5"/>
      <c r="R534" s="5"/>
      <c r="S534" s="5" t="s">
        <v>182</v>
      </c>
      <c r="T534" s="5" t="s">
        <v>186</v>
      </c>
      <c r="U534" s="5"/>
      <c r="V534" s="5" t="s">
        <v>185</v>
      </c>
      <c r="W534" s="5" t="s">
        <v>2041</v>
      </c>
    </row>
    <row r="535" spans="1:23" x14ac:dyDescent="0.35">
      <c r="A535" s="5">
        <v>14220031</v>
      </c>
      <c r="B535" s="5" t="s">
        <v>47</v>
      </c>
      <c r="C535" s="5" t="s">
        <v>26</v>
      </c>
      <c r="D535" s="5" t="s">
        <v>27</v>
      </c>
      <c r="E535" s="5" t="s">
        <v>28</v>
      </c>
      <c r="F535" s="5" t="s">
        <v>59</v>
      </c>
      <c r="G535" s="5" t="s">
        <v>2082</v>
      </c>
      <c r="H535" s="4" t="str">
        <f t="shared" si="8"/>
        <v>12SD004FUS</v>
      </c>
      <c r="I535" s="5" t="s">
        <v>24</v>
      </c>
      <c r="J535" s="2">
        <v>21</v>
      </c>
      <c r="K535" s="3">
        <v>21</v>
      </c>
      <c r="L535" s="5"/>
      <c r="M535" s="6"/>
      <c r="N535" s="5"/>
      <c r="O535" s="5"/>
      <c r="P535" s="5"/>
      <c r="Q535" s="5"/>
      <c r="R535" s="5" t="s">
        <v>245</v>
      </c>
      <c r="S535" s="5" t="s">
        <v>182</v>
      </c>
      <c r="T535" s="5" t="s">
        <v>183</v>
      </c>
      <c r="U535" s="5" t="s">
        <v>177</v>
      </c>
      <c r="V535" s="5" t="s">
        <v>185</v>
      </c>
      <c r="W535" s="5" t="s">
        <v>2039</v>
      </c>
    </row>
    <row r="536" spans="1:23" x14ac:dyDescent="0.35">
      <c r="A536" s="5">
        <v>9687506</v>
      </c>
      <c r="B536" s="5" t="s">
        <v>83</v>
      </c>
      <c r="C536" s="5" t="s">
        <v>55</v>
      </c>
      <c r="D536" s="5" t="s">
        <v>27</v>
      </c>
      <c r="E536" s="5" t="s">
        <v>28</v>
      </c>
      <c r="F536" s="5" t="s">
        <v>76</v>
      </c>
      <c r="G536" s="5" t="s">
        <v>639</v>
      </c>
      <c r="H536" s="4" t="str">
        <f t="shared" si="8"/>
        <v>CHROMEBOX5A-S3081UN</v>
      </c>
      <c r="I536" s="5" t="s">
        <v>67</v>
      </c>
      <c r="J536" s="2">
        <v>21</v>
      </c>
      <c r="K536" s="3">
        <v>0</v>
      </c>
      <c r="L536" s="5"/>
      <c r="M536" s="6"/>
      <c r="N536" s="5"/>
      <c r="O536" s="5"/>
      <c r="P536" s="5"/>
      <c r="Q536" s="5"/>
      <c r="R536" s="5"/>
      <c r="S536" s="5" t="s">
        <v>179</v>
      </c>
      <c r="T536" s="5" t="s">
        <v>195</v>
      </c>
      <c r="U536" s="5"/>
      <c r="V536" s="5" t="s">
        <v>178</v>
      </c>
      <c r="W536" s="5" t="s">
        <v>655</v>
      </c>
    </row>
    <row r="537" spans="1:23" x14ac:dyDescent="0.35">
      <c r="A537" s="5">
        <v>15571655</v>
      </c>
      <c r="B537" s="5" t="s">
        <v>1166</v>
      </c>
      <c r="C537" s="5" t="s">
        <v>33</v>
      </c>
      <c r="D537" s="5" t="s">
        <v>579</v>
      </c>
      <c r="E537" s="5" t="s">
        <v>580</v>
      </c>
      <c r="F537" s="5" t="s">
        <v>29</v>
      </c>
      <c r="G537" s="5" t="s">
        <v>1580</v>
      </c>
      <c r="H537" s="4" t="str">
        <f t="shared" si="8"/>
        <v>DK2K3UT#ABA</v>
      </c>
      <c r="I537" s="5" t="s">
        <v>19</v>
      </c>
      <c r="J537" s="2">
        <v>20</v>
      </c>
      <c r="K537" s="3">
        <v>0</v>
      </c>
      <c r="L537" s="5">
        <v>50</v>
      </c>
      <c r="M537" s="6">
        <v>5</v>
      </c>
      <c r="N537" s="5"/>
      <c r="O537" s="5"/>
      <c r="P537" s="5" t="s">
        <v>36</v>
      </c>
      <c r="Q537" s="5" t="s">
        <v>36</v>
      </c>
      <c r="R537" s="5" t="s">
        <v>237</v>
      </c>
      <c r="S537" s="5" t="s">
        <v>181</v>
      </c>
      <c r="T537" s="5" t="s">
        <v>194</v>
      </c>
      <c r="U537" s="5" t="s">
        <v>184</v>
      </c>
      <c r="V537" s="5" t="s">
        <v>185</v>
      </c>
      <c r="W537" s="5" t="s">
        <v>1643</v>
      </c>
    </row>
    <row r="538" spans="1:23" x14ac:dyDescent="0.35">
      <c r="A538" s="5">
        <v>14412660</v>
      </c>
      <c r="B538" s="5" t="s">
        <v>52</v>
      </c>
      <c r="C538" s="5" t="s">
        <v>38</v>
      </c>
      <c r="D538" s="5" t="s">
        <v>53</v>
      </c>
      <c r="E538" s="5" t="s">
        <v>54</v>
      </c>
      <c r="F538" s="5" t="s">
        <v>29</v>
      </c>
      <c r="G538" s="5" t="s">
        <v>2080</v>
      </c>
      <c r="H538" s="4" t="str">
        <f t="shared" si="8"/>
        <v>EP2-20094</v>
      </c>
      <c r="I538" s="5" t="s">
        <v>45</v>
      </c>
      <c r="J538" s="2">
        <v>20</v>
      </c>
      <c r="K538" s="3">
        <v>0</v>
      </c>
      <c r="L538" s="5"/>
      <c r="M538" s="6"/>
      <c r="N538" s="5"/>
      <c r="O538" s="5"/>
      <c r="P538" s="5" t="s">
        <v>36</v>
      </c>
      <c r="Q538" s="5" t="s">
        <v>36</v>
      </c>
      <c r="R538" s="5" t="s">
        <v>238</v>
      </c>
      <c r="S538" s="5" t="s">
        <v>182</v>
      </c>
      <c r="T538" s="5" t="s">
        <v>186</v>
      </c>
      <c r="U538" s="5" t="s">
        <v>229</v>
      </c>
      <c r="V538" s="5" t="s">
        <v>185</v>
      </c>
      <c r="W538" s="5" t="s">
        <v>2114</v>
      </c>
    </row>
    <row r="539" spans="1:23" x14ac:dyDescent="0.35">
      <c r="A539" s="5">
        <v>15053862</v>
      </c>
      <c r="B539" s="5" t="s">
        <v>85</v>
      </c>
      <c r="C539" s="5" t="s">
        <v>86</v>
      </c>
      <c r="D539" s="5" t="s">
        <v>34</v>
      </c>
      <c r="E539" s="5" t="s">
        <v>41</v>
      </c>
      <c r="F539" s="5" t="s">
        <v>76</v>
      </c>
      <c r="G539" s="5" t="s">
        <v>548</v>
      </c>
      <c r="H539" s="4" t="str">
        <f t="shared" si="8"/>
        <v>DT.Z5CAA.001</v>
      </c>
      <c r="I539" s="5" t="s">
        <v>23</v>
      </c>
      <c r="J539" s="2">
        <v>20</v>
      </c>
      <c r="K539" s="3">
        <v>20</v>
      </c>
      <c r="L539" s="5"/>
      <c r="M539" s="6"/>
      <c r="N539" s="5"/>
      <c r="O539" s="5"/>
      <c r="P539" s="5"/>
      <c r="Q539" s="5"/>
      <c r="R539" s="5"/>
      <c r="S539" s="5" t="s">
        <v>182</v>
      </c>
      <c r="T539" s="5" t="s">
        <v>186</v>
      </c>
      <c r="U539" s="5" t="s">
        <v>184</v>
      </c>
      <c r="V539" s="5" t="s">
        <v>178</v>
      </c>
      <c r="W539" s="5" t="s">
        <v>551</v>
      </c>
    </row>
    <row r="540" spans="1:23" x14ac:dyDescent="0.35">
      <c r="A540" s="5">
        <v>14705781</v>
      </c>
      <c r="B540" s="5">
        <v>235</v>
      </c>
      <c r="C540" s="5" t="s">
        <v>38</v>
      </c>
      <c r="D540" s="5" t="s">
        <v>53</v>
      </c>
      <c r="E540" s="5" t="s">
        <v>112</v>
      </c>
      <c r="F540" s="5" t="s">
        <v>42</v>
      </c>
      <c r="G540" s="5" t="s">
        <v>402</v>
      </c>
      <c r="H540" s="4" t="str">
        <f t="shared" si="8"/>
        <v>30HT004RUS</v>
      </c>
      <c r="I540" s="5" t="s">
        <v>24</v>
      </c>
      <c r="J540" s="2">
        <v>20</v>
      </c>
      <c r="K540" s="3">
        <v>18</v>
      </c>
      <c r="L540" s="5">
        <v>15</v>
      </c>
      <c r="M540" s="6">
        <v>1.5</v>
      </c>
      <c r="N540" s="5" t="s">
        <v>36</v>
      </c>
      <c r="O540" s="5"/>
      <c r="P540" s="5" t="s">
        <v>36</v>
      </c>
      <c r="Q540" s="5"/>
      <c r="R540" s="5"/>
      <c r="S540" s="5" t="s">
        <v>182</v>
      </c>
      <c r="T540" s="5" t="s">
        <v>183</v>
      </c>
      <c r="U540" s="5" t="s">
        <v>184</v>
      </c>
      <c r="V540" s="5" t="s">
        <v>185</v>
      </c>
      <c r="W540" s="5" t="s">
        <v>404</v>
      </c>
    </row>
    <row r="541" spans="1:23" x14ac:dyDescent="0.35">
      <c r="A541" s="5">
        <v>15664970</v>
      </c>
      <c r="B541" s="5" t="s">
        <v>52</v>
      </c>
      <c r="C541" s="5" t="s">
        <v>38</v>
      </c>
      <c r="D541" s="5" t="s">
        <v>53</v>
      </c>
      <c r="E541" s="5" t="s">
        <v>54</v>
      </c>
      <c r="F541" s="5" t="s">
        <v>29</v>
      </c>
      <c r="G541" s="5" t="s">
        <v>1772</v>
      </c>
      <c r="H541" s="4" t="str">
        <f t="shared" si="8"/>
        <v>PB13250-236V-1</v>
      </c>
      <c r="I541" s="5" t="s">
        <v>280</v>
      </c>
      <c r="J541" s="2">
        <v>20</v>
      </c>
      <c r="K541" s="3">
        <v>0</v>
      </c>
      <c r="L541" s="5"/>
      <c r="M541" s="6"/>
      <c r="N541" s="5"/>
      <c r="O541" s="5"/>
      <c r="P541" s="5" t="s">
        <v>36</v>
      </c>
      <c r="Q541" s="5" t="s">
        <v>36</v>
      </c>
      <c r="R541" s="5" t="s">
        <v>244</v>
      </c>
      <c r="S541" s="5" t="s">
        <v>182</v>
      </c>
      <c r="T541" s="5" t="s">
        <v>186</v>
      </c>
      <c r="U541" s="5" t="s">
        <v>229</v>
      </c>
      <c r="V541" s="5" t="s">
        <v>185</v>
      </c>
      <c r="W541" s="5" t="s">
        <v>1798</v>
      </c>
    </row>
    <row r="542" spans="1:23" x14ac:dyDescent="0.35">
      <c r="A542" s="5">
        <v>14773320</v>
      </c>
      <c r="B542" s="5" t="s">
        <v>134</v>
      </c>
      <c r="C542" s="5" t="s">
        <v>38</v>
      </c>
      <c r="D542" s="5" t="s">
        <v>53</v>
      </c>
      <c r="E542" s="5" t="s">
        <v>112</v>
      </c>
      <c r="F542" s="5" t="s">
        <v>29</v>
      </c>
      <c r="G542" s="5" t="s">
        <v>454</v>
      </c>
      <c r="H542" s="4" t="str">
        <f t="shared" si="8"/>
        <v>WH1X1</v>
      </c>
      <c r="I542" s="5" t="s">
        <v>43</v>
      </c>
      <c r="J542" s="2">
        <v>20</v>
      </c>
      <c r="K542" s="3">
        <v>20</v>
      </c>
      <c r="L542" s="5">
        <v>15</v>
      </c>
      <c r="M542" s="6">
        <v>1.5</v>
      </c>
      <c r="N542" s="5"/>
      <c r="O542" s="5"/>
      <c r="P542" s="5" t="s">
        <v>36</v>
      </c>
      <c r="Q542" s="5"/>
      <c r="R542" s="5" t="s">
        <v>235</v>
      </c>
      <c r="S542" s="5" t="s">
        <v>182</v>
      </c>
      <c r="T542" s="5" t="s">
        <v>186</v>
      </c>
      <c r="U542" s="5" t="s">
        <v>229</v>
      </c>
      <c r="V542" s="5" t="s">
        <v>185</v>
      </c>
      <c r="W542" s="5" t="s">
        <v>1018</v>
      </c>
    </row>
    <row r="543" spans="1:23" x14ac:dyDescent="0.35">
      <c r="A543" s="5">
        <v>9706502</v>
      </c>
      <c r="B543" s="5" t="s">
        <v>64</v>
      </c>
      <c r="C543" s="5" t="s">
        <v>33</v>
      </c>
      <c r="D543" s="5" t="s">
        <v>34</v>
      </c>
      <c r="E543" s="5" t="s">
        <v>35</v>
      </c>
      <c r="F543" s="5" t="s">
        <v>29</v>
      </c>
      <c r="G543" s="5" t="s">
        <v>628</v>
      </c>
      <c r="H543" s="4" t="str">
        <f t="shared" si="8"/>
        <v>A6UK9UT#ABA</v>
      </c>
      <c r="I543" s="5" t="s">
        <v>19</v>
      </c>
      <c r="J543" s="2">
        <v>20</v>
      </c>
      <c r="K543" s="3">
        <v>0</v>
      </c>
      <c r="L543" s="5">
        <v>30</v>
      </c>
      <c r="M543" s="6">
        <v>3</v>
      </c>
      <c r="N543" s="5" t="s">
        <v>36</v>
      </c>
      <c r="O543" s="5"/>
      <c r="P543" s="5" t="s">
        <v>36</v>
      </c>
      <c r="Q543" s="5"/>
      <c r="R543" s="5" t="s">
        <v>235</v>
      </c>
      <c r="S543" s="5" t="s">
        <v>182</v>
      </c>
      <c r="T543" s="5" t="s">
        <v>183</v>
      </c>
      <c r="U543" s="5" t="s">
        <v>184</v>
      </c>
      <c r="V543" s="5" t="s">
        <v>185</v>
      </c>
      <c r="W543" s="5" t="s">
        <v>636</v>
      </c>
    </row>
    <row r="544" spans="1:23" x14ac:dyDescent="0.35">
      <c r="A544" s="5">
        <v>15113217</v>
      </c>
      <c r="B544" s="5" t="s">
        <v>125</v>
      </c>
      <c r="C544" s="5" t="s">
        <v>26</v>
      </c>
      <c r="D544" s="5" t="s">
        <v>27</v>
      </c>
      <c r="E544" s="5" t="s">
        <v>28</v>
      </c>
      <c r="F544" s="5" t="s">
        <v>42</v>
      </c>
      <c r="G544" s="5" t="s">
        <v>431</v>
      </c>
      <c r="H544" s="4" t="str">
        <f t="shared" si="8"/>
        <v>B4L0RAR53430</v>
      </c>
      <c r="I544" s="5" t="s">
        <v>261</v>
      </c>
      <c r="J544" s="2">
        <v>20</v>
      </c>
      <c r="K544" s="3">
        <v>20</v>
      </c>
      <c r="L544" s="5"/>
      <c r="M544" s="6"/>
      <c r="N544" s="5"/>
      <c r="O544" s="5"/>
      <c r="P544" s="5"/>
      <c r="Q544" s="5"/>
      <c r="R544" s="5"/>
      <c r="S544" s="5" t="s">
        <v>179</v>
      </c>
      <c r="T544" s="5" t="s">
        <v>186</v>
      </c>
      <c r="U544" s="5"/>
      <c r="V544" s="5"/>
      <c r="W544" s="5" t="s">
        <v>437</v>
      </c>
    </row>
    <row r="545" spans="1:23" x14ac:dyDescent="0.35">
      <c r="A545" s="5">
        <v>15539716</v>
      </c>
      <c r="B545" s="5" t="s">
        <v>85</v>
      </c>
      <c r="C545" s="5" t="s">
        <v>86</v>
      </c>
      <c r="D545" s="5" t="s">
        <v>34</v>
      </c>
      <c r="E545" s="5" t="s">
        <v>41</v>
      </c>
      <c r="F545" s="5" t="s">
        <v>18</v>
      </c>
      <c r="G545" s="5" t="s">
        <v>1354</v>
      </c>
      <c r="H545" s="4" t="str">
        <f t="shared" si="8"/>
        <v>NX.JHUAA.001</v>
      </c>
      <c r="I545" s="5" t="s">
        <v>23</v>
      </c>
      <c r="J545" s="2">
        <v>20</v>
      </c>
      <c r="K545" s="3">
        <v>0</v>
      </c>
      <c r="L545" s="5"/>
      <c r="M545" s="5"/>
      <c r="N545" s="5"/>
      <c r="O545" s="5"/>
      <c r="P545" s="5"/>
      <c r="Q545" s="5"/>
      <c r="R545" s="5" t="s">
        <v>242</v>
      </c>
      <c r="S545" s="5" t="s">
        <v>179</v>
      </c>
      <c r="T545" s="5" t="s">
        <v>186</v>
      </c>
      <c r="U545" s="5" t="s">
        <v>184</v>
      </c>
      <c r="V545" s="5" t="s">
        <v>178</v>
      </c>
      <c r="W545" s="5" t="s">
        <v>1370</v>
      </c>
    </row>
    <row r="546" spans="1:23" x14ac:dyDescent="0.35">
      <c r="A546" s="5">
        <v>15622085</v>
      </c>
      <c r="B546" s="5" t="s">
        <v>73</v>
      </c>
      <c r="C546" s="5" t="s">
        <v>26</v>
      </c>
      <c r="D546" s="5" t="s">
        <v>48</v>
      </c>
      <c r="E546" s="5" t="s">
        <v>49</v>
      </c>
      <c r="F546" s="5" t="s">
        <v>29</v>
      </c>
      <c r="G546" s="5" t="s">
        <v>1575</v>
      </c>
      <c r="H546" s="4" t="str">
        <f t="shared" si="8"/>
        <v>TS5G1Q2AAABXE</v>
      </c>
      <c r="I546" s="5" t="s">
        <v>1491</v>
      </c>
      <c r="J546" s="2">
        <v>20</v>
      </c>
      <c r="K546" s="3">
        <v>0</v>
      </c>
      <c r="L546" s="5"/>
      <c r="M546" s="6"/>
      <c r="N546" s="5"/>
      <c r="O546" s="5"/>
      <c r="P546" s="5"/>
      <c r="Q546" s="5"/>
      <c r="R546" s="5" t="s">
        <v>242</v>
      </c>
      <c r="S546" s="5" t="s">
        <v>182</v>
      </c>
      <c r="T546" s="5" t="s">
        <v>186</v>
      </c>
      <c r="U546" s="5"/>
      <c r="V546" s="5" t="s">
        <v>185</v>
      </c>
      <c r="W546" s="5" t="s">
        <v>1635</v>
      </c>
    </row>
    <row r="547" spans="1:23" x14ac:dyDescent="0.35">
      <c r="A547" s="5">
        <v>15494665</v>
      </c>
      <c r="B547" s="5">
        <v>355</v>
      </c>
      <c r="C547" s="5" t="s">
        <v>33</v>
      </c>
      <c r="D547" s="5" t="s">
        <v>579</v>
      </c>
      <c r="E547" s="5" t="s">
        <v>580</v>
      </c>
      <c r="F547" s="5" t="s">
        <v>29</v>
      </c>
      <c r="G547" s="5" t="s">
        <v>1718</v>
      </c>
      <c r="H547" s="4" t="str">
        <f t="shared" si="8"/>
        <v>NP764BJG-CG2US</v>
      </c>
      <c r="I547" s="5" t="s">
        <v>1183</v>
      </c>
      <c r="J547" s="2">
        <v>20</v>
      </c>
      <c r="K547" s="3">
        <v>0</v>
      </c>
      <c r="L547" s="5">
        <v>85</v>
      </c>
      <c r="M547" s="6">
        <v>8.5</v>
      </c>
      <c r="N547" s="5"/>
      <c r="O547" s="5" t="s">
        <v>36</v>
      </c>
      <c r="P547" s="5" t="s">
        <v>36</v>
      </c>
      <c r="Q547" s="5" t="s">
        <v>36</v>
      </c>
      <c r="R547" s="5" t="s">
        <v>237</v>
      </c>
      <c r="S547" s="5" t="s">
        <v>181</v>
      </c>
      <c r="T547" s="5" t="s">
        <v>194</v>
      </c>
      <c r="U547" s="5"/>
      <c r="V547" s="5" t="s">
        <v>185</v>
      </c>
      <c r="W547" s="5" t="s">
        <v>1748</v>
      </c>
    </row>
    <row r="548" spans="1:23" x14ac:dyDescent="0.35">
      <c r="A548" s="5">
        <v>15539717</v>
      </c>
      <c r="B548" s="5" t="s">
        <v>98</v>
      </c>
      <c r="C548" s="5" t="s">
        <v>16</v>
      </c>
      <c r="D548" s="5"/>
      <c r="E548" s="5" t="s">
        <v>99</v>
      </c>
      <c r="F548" s="5" t="s">
        <v>76</v>
      </c>
      <c r="G548" s="5" t="s">
        <v>1719</v>
      </c>
      <c r="H548" s="4" t="str">
        <f t="shared" si="8"/>
        <v>DT.Z5SAA.001</v>
      </c>
      <c r="I548" s="5" t="s">
        <v>23</v>
      </c>
      <c r="J548" s="2">
        <v>20</v>
      </c>
      <c r="K548" s="3">
        <v>0</v>
      </c>
      <c r="L548" s="5"/>
      <c r="M548" s="5"/>
      <c r="N548" s="5"/>
      <c r="O548" s="5"/>
      <c r="P548" s="5"/>
      <c r="Q548" s="5"/>
      <c r="R548" s="5"/>
      <c r="S548" s="5" t="s">
        <v>179</v>
      </c>
      <c r="T548" s="5" t="s">
        <v>195</v>
      </c>
      <c r="U548" s="5" t="s">
        <v>177</v>
      </c>
      <c r="V548" s="5" t="s">
        <v>178</v>
      </c>
      <c r="W548" s="5" t="s">
        <v>1749</v>
      </c>
    </row>
    <row r="549" spans="1:23" x14ac:dyDescent="0.35">
      <c r="A549" s="5">
        <v>15571709</v>
      </c>
      <c r="B549" s="5" t="s">
        <v>1166</v>
      </c>
      <c r="C549" s="5" t="s">
        <v>33</v>
      </c>
      <c r="D549" s="5" t="s">
        <v>579</v>
      </c>
      <c r="E549" s="5" t="s">
        <v>580</v>
      </c>
      <c r="F549" s="5" t="s">
        <v>29</v>
      </c>
      <c r="G549" s="5" t="s">
        <v>1721</v>
      </c>
      <c r="H549" s="4" t="str">
        <f t="shared" si="8"/>
        <v>DK2L6UT#ABA</v>
      </c>
      <c r="I549" s="5" t="s">
        <v>19</v>
      </c>
      <c r="J549" s="2">
        <v>20</v>
      </c>
      <c r="K549" s="3">
        <v>0</v>
      </c>
      <c r="L549" s="5">
        <v>50</v>
      </c>
      <c r="M549" s="6">
        <v>5</v>
      </c>
      <c r="N549" s="5"/>
      <c r="O549" s="5"/>
      <c r="P549" s="5" t="s">
        <v>36</v>
      </c>
      <c r="Q549" s="5" t="s">
        <v>36</v>
      </c>
      <c r="R549" s="5" t="s">
        <v>237</v>
      </c>
      <c r="S549" s="5" t="s">
        <v>182</v>
      </c>
      <c r="T549" s="5" t="s">
        <v>183</v>
      </c>
      <c r="U549" s="5" t="s">
        <v>365</v>
      </c>
      <c r="V549" s="5" t="s">
        <v>185</v>
      </c>
      <c r="W549" s="5" t="s">
        <v>1751</v>
      </c>
    </row>
    <row r="550" spans="1:23" x14ac:dyDescent="0.35">
      <c r="A550" s="5">
        <v>15210335</v>
      </c>
      <c r="B550" s="5" t="s">
        <v>1945</v>
      </c>
      <c r="C550" s="5" t="s">
        <v>226</v>
      </c>
      <c r="D550" s="5" t="s">
        <v>227</v>
      </c>
      <c r="E550" s="5" t="s">
        <v>439</v>
      </c>
      <c r="F550" s="5" t="s">
        <v>88</v>
      </c>
      <c r="G550" s="5" t="s">
        <v>1946</v>
      </c>
      <c r="H550" s="4" t="str">
        <f t="shared" si="8"/>
        <v>P87788-005</v>
      </c>
      <c r="I550" s="5" t="s">
        <v>93</v>
      </c>
      <c r="J550" s="2">
        <v>20</v>
      </c>
      <c r="K550" s="3">
        <v>0</v>
      </c>
      <c r="L550" s="5">
        <v>30</v>
      </c>
      <c r="M550" s="6">
        <v>3</v>
      </c>
      <c r="N550" s="5"/>
      <c r="O550" s="5"/>
      <c r="P550" s="5"/>
      <c r="Q550" s="5"/>
      <c r="R550" s="5"/>
      <c r="S550" s="5" t="s">
        <v>180</v>
      </c>
      <c r="T550" s="5" t="s">
        <v>211</v>
      </c>
      <c r="U550" s="5"/>
      <c r="V550" s="5"/>
      <c r="W550" s="5" t="s">
        <v>1977</v>
      </c>
    </row>
    <row r="551" spans="1:23" x14ac:dyDescent="0.35">
      <c r="A551" s="5">
        <v>14649020</v>
      </c>
      <c r="B551" s="5">
        <v>245</v>
      </c>
      <c r="C551" s="5" t="s">
        <v>38</v>
      </c>
      <c r="D551" s="5" t="s">
        <v>53</v>
      </c>
      <c r="E551" s="5" t="s">
        <v>112</v>
      </c>
      <c r="F551" s="5" t="s">
        <v>59</v>
      </c>
      <c r="G551" s="5" t="s">
        <v>300</v>
      </c>
      <c r="H551" s="4" t="str">
        <f t="shared" si="8"/>
        <v>X635R</v>
      </c>
      <c r="I551" s="5" t="s">
        <v>43</v>
      </c>
      <c r="J551" s="2">
        <v>19</v>
      </c>
      <c r="K551" s="3">
        <v>7</v>
      </c>
      <c r="L551" s="5">
        <v>15</v>
      </c>
      <c r="M551" s="6">
        <v>1.5</v>
      </c>
      <c r="N551" s="5"/>
      <c r="O551" s="5"/>
      <c r="P551" s="5" t="s">
        <v>36</v>
      </c>
      <c r="Q551" s="5"/>
      <c r="R551" s="5" t="s">
        <v>239</v>
      </c>
      <c r="S551" s="5" t="s">
        <v>182</v>
      </c>
      <c r="T551" s="5" t="s">
        <v>183</v>
      </c>
      <c r="U551" s="5" t="s">
        <v>184</v>
      </c>
      <c r="V551" s="5" t="s">
        <v>185</v>
      </c>
      <c r="W551" s="5" t="s">
        <v>532</v>
      </c>
    </row>
    <row r="552" spans="1:23" x14ac:dyDescent="0.35">
      <c r="A552" s="5">
        <v>15231966</v>
      </c>
      <c r="B552" s="5" t="s">
        <v>132</v>
      </c>
      <c r="C552" s="5" t="s">
        <v>38</v>
      </c>
      <c r="D552" s="5" t="s">
        <v>53</v>
      </c>
      <c r="E552" s="5" t="s">
        <v>112</v>
      </c>
      <c r="F552" s="5" t="s">
        <v>29</v>
      </c>
      <c r="G552" s="5" t="s">
        <v>453</v>
      </c>
      <c r="H552" s="4" t="str">
        <f t="shared" si="8"/>
        <v>21QT0066US</v>
      </c>
      <c r="I552" s="5" t="s">
        <v>24</v>
      </c>
      <c r="J552" s="2">
        <v>19</v>
      </c>
      <c r="K552" s="3">
        <v>19</v>
      </c>
      <c r="L552" s="5">
        <v>15</v>
      </c>
      <c r="M552" s="6">
        <v>1.5</v>
      </c>
      <c r="N552" s="5" t="s">
        <v>36</v>
      </c>
      <c r="O552" s="5"/>
      <c r="P552" s="5" t="s">
        <v>36</v>
      </c>
      <c r="Q552" s="5"/>
      <c r="R552" s="5" t="s">
        <v>240</v>
      </c>
      <c r="S552" s="5" t="s">
        <v>181</v>
      </c>
      <c r="T552" s="5" t="s">
        <v>194</v>
      </c>
      <c r="U552" s="5" t="s">
        <v>200</v>
      </c>
      <c r="V552" s="5" t="s">
        <v>185</v>
      </c>
      <c r="W552" s="5" t="s">
        <v>456</v>
      </c>
    </row>
    <row r="553" spans="1:23" x14ac:dyDescent="0.35">
      <c r="A553" s="5">
        <v>14520712</v>
      </c>
      <c r="B553" s="5" t="s">
        <v>129</v>
      </c>
      <c r="C553" s="5" t="s">
        <v>38</v>
      </c>
      <c r="D553" s="5" t="s">
        <v>53</v>
      </c>
      <c r="E553" s="5" t="s">
        <v>54</v>
      </c>
      <c r="F553" s="5" t="s">
        <v>29</v>
      </c>
      <c r="G553" s="5" t="s">
        <v>1573</v>
      </c>
      <c r="H553" s="4" t="str">
        <f t="shared" si="8"/>
        <v>EP2-20881</v>
      </c>
      <c r="I553" s="5" t="s">
        <v>45</v>
      </c>
      <c r="J553" s="2">
        <v>19</v>
      </c>
      <c r="K553" s="3">
        <v>0</v>
      </c>
      <c r="L553" s="5"/>
      <c r="M553" s="6"/>
      <c r="N553" s="5"/>
      <c r="O553" s="5"/>
      <c r="P553" s="5" t="s">
        <v>36</v>
      </c>
      <c r="Q553" s="5" t="s">
        <v>36</v>
      </c>
      <c r="R553" s="5" t="s">
        <v>238</v>
      </c>
      <c r="S553" s="5" t="s">
        <v>181</v>
      </c>
      <c r="T553" s="5"/>
      <c r="U553" s="5" t="s">
        <v>188</v>
      </c>
      <c r="V553" s="5" t="s">
        <v>1631</v>
      </c>
      <c r="W553" s="5" t="s">
        <v>1632</v>
      </c>
    </row>
    <row r="554" spans="1:23" x14ac:dyDescent="0.35">
      <c r="A554" s="5">
        <v>15640794</v>
      </c>
      <c r="B554" s="5" t="s">
        <v>149</v>
      </c>
      <c r="C554" s="5" t="s">
        <v>33</v>
      </c>
      <c r="D554" s="5" t="s">
        <v>53</v>
      </c>
      <c r="E554" s="5" t="s">
        <v>112</v>
      </c>
      <c r="F554" s="5" t="s">
        <v>29</v>
      </c>
      <c r="G554" s="5" t="s">
        <v>410</v>
      </c>
      <c r="H554" s="4" t="str">
        <f t="shared" si="8"/>
        <v>21QT0028US</v>
      </c>
      <c r="I554" s="5" t="s">
        <v>46</v>
      </c>
      <c r="J554" s="2">
        <v>19</v>
      </c>
      <c r="K554" s="3">
        <v>0</v>
      </c>
      <c r="L554" s="5">
        <v>30</v>
      </c>
      <c r="M554" s="6">
        <v>3</v>
      </c>
      <c r="N554" s="5"/>
      <c r="O554" s="5"/>
      <c r="P554" s="5" t="s">
        <v>36</v>
      </c>
      <c r="Q554" s="5"/>
      <c r="R554" s="5" t="s">
        <v>235</v>
      </c>
      <c r="S554" s="5" t="s">
        <v>181</v>
      </c>
      <c r="T554" s="5" t="s">
        <v>194</v>
      </c>
      <c r="U554" s="5" t="s">
        <v>1636</v>
      </c>
      <c r="V554" s="5" t="s">
        <v>185</v>
      </c>
      <c r="W554" s="5" t="s">
        <v>1637</v>
      </c>
    </row>
    <row r="555" spans="1:23" x14ac:dyDescent="0.35">
      <c r="A555" s="5">
        <v>14371937</v>
      </c>
      <c r="B555" s="5" t="s">
        <v>37</v>
      </c>
      <c r="C555" s="5" t="s">
        <v>38</v>
      </c>
      <c r="D555" s="5" t="s">
        <v>34</v>
      </c>
      <c r="E555" s="5" t="s">
        <v>35</v>
      </c>
      <c r="F555" s="5" t="s">
        <v>29</v>
      </c>
      <c r="G555" s="5" t="s">
        <v>1440</v>
      </c>
      <c r="H555" s="4" t="str">
        <f t="shared" si="8"/>
        <v>TS4K1Q2AAABCX</v>
      </c>
      <c r="I555" s="5" t="s">
        <v>1491</v>
      </c>
      <c r="J555" s="2">
        <v>19</v>
      </c>
      <c r="K555" s="3">
        <v>0</v>
      </c>
      <c r="L555" s="5">
        <v>15</v>
      </c>
      <c r="M555" s="6">
        <v>1.5</v>
      </c>
      <c r="N555" s="5"/>
      <c r="O555" s="5"/>
      <c r="P555" s="5" t="s">
        <v>36</v>
      </c>
      <c r="Q555" s="5"/>
      <c r="R555" s="5" t="s">
        <v>235</v>
      </c>
      <c r="S555" s="5" t="s">
        <v>182</v>
      </c>
      <c r="T555" s="5" t="s">
        <v>186</v>
      </c>
      <c r="U555" s="5"/>
      <c r="V555" s="5" t="s">
        <v>185</v>
      </c>
      <c r="W555" s="5" t="s">
        <v>1492</v>
      </c>
    </row>
    <row r="556" spans="1:23" x14ac:dyDescent="0.35">
      <c r="A556" s="5">
        <v>15105949</v>
      </c>
      <c r="B556" s="5" t="s">
        <v>70</v>
      </c>
      <c r="C556" s="5" t="s">
        <v>38</v>
      </c>
      <c r="D556" s="5" t="s">
        <v>34</v>
      </c>
      <c r="E556" s="5" t="s">
        <v>35</v>
      </c>
      <c r="F556" s="5" t="s">
        <v>42</v>
      </c>
      <c r="G556" s="5">
        <v>1303292</v>
      </c>
      <c r="H556" s="4">
        <f t="shared" si="8"/>
        <v>1303292</v>
      </c>
      <c r="I556" s="5" t="s">
        <v>266</v>
      </c>
      <c r="J556" s="2">
        <v>19</v>
      </c>
      <c r="K556" s="3">
        <v>19</v>
      </c>
      <c r="L556" s="5">
        <v>15</v>
      </c>
      <c r="M556" s="6">
        <v>1.5</v>
      </c>
      <c r="N556" s="5"/>
      <c r="O556" s="5"/>
      <c r="P556" s="5" t="s">
        <v>36</v>
      </c>
      <c r="Q556" s="5"/>
      <c r="R556" s="5"/>
      <c r="S556" s="5" t="s">
        <v>182</v>
      </c>
      <c r="T556" s="5" t="s">
        <v>186</v>
      </c>
      <c r="U556" s="5"/>
      <c r="V556" s="5" t="s">
        <v>215</v>
      </c>
      <c r="W556" s="5" t="s">
        <v>1638</v>
      </c>
    </row>
    <row r="557" spans="1:23" x14ac:dyDescent="0.35">
      <c r="A557" s="5">
        <v>14224945</v>
      </c>
      <c r="B557" s="5" t="s">
        <v>1725</v>
      </c>
      <c r="C557" s="5" t="s">
        <v>101</v>
      </c>
      <c r="D557" s="5"/>
      <c r="E557" s="5" t="s">
        <v>92</v>
      </c>
      <c r="F557" s="5" t="s">
        <v>42</v>
      </c>
      <c r="G557" s="5" t="s">
        <v>1726</v>
      </c>
      <c r="H557" s="4" t="str">
        <f t="shared" si="8"/>
        <v>B3SG5UT#ABA</v>
      </c>
      <c r="I557" s="5" t="s">
        <v>19</v>
      </c>
      <c r="J557" s="2">
        <v>19</v>
      </c>
      <c r="K557" s="3">
        <v>0</v>
      </c>
      <c r="L557" s="5"/>
      <c r="M557" s="6"/>
      <c r="N557" s="5"/>
      <c r="O557" s="5"/>
      <c r="P557" s="5"/>
      <c r="Q557" s="5"/>
      <c r="R557" s="5"/>
      <c r="S557" s="5" t="s">
        <v>181</v>
      </c>
      <c r="T557" s="5" t="s">
        <v>194</v>
      </c>
      <c r="U557" s="5" t="s">
        <v>205</v>
      </c>
      <c r="V557" s="5" t="s">
        <v>185</v>
      </c>
      <c r="W557" s="5" t="s">
        <v>1755</v>
      </c>
    </row>
    <row r="558" spans="1:23" x14ac:dyDescent="0.35">
      <c r="A558" s="5">
        <v>14712482</v>
      </c>
      <c r="B558" s="5" t="s">
        <v>108</v>
      </c>
      <c r="C558" s="5" t="s">
        <v>31</v>
      </c>
      <c r="D558" s="5" t="s">
        <v>27</v>
      </c>
      <c r="E558" s="5" t="s">
        <v>28</v>
      </c>
      <c r="F558" s="5" t="s">
        <v>29</v>
      </c>
      <c r="G558" s="5" t="s">
        <v>1823</v>
      </c>
      <c r="H558" s="4" t="str">
        <f t="shared" si="8"/>
        <v>FZ-55JZ01JBM</v>
      </c>
      <c r="I558" s="5" t="s">
        <v>89</v>
      </c>
      <c r="J558" s="2">
        <v>19</v>
      </c>
      <c r="K558" s="3">
        <v>19</v>
      </c>
      <c r="L558" s="5"/>
      <c r="M558" s="6"/>
      <c r="N558" s="5" t="s">
        <v>36</v>
      </c>
      <c r="O558" s="5"/>
      <c r="P558" s="5"/>
      <c r="Q558" s="5"/>
      <c r="R558" s="5" t="s">
        <v>235</v>
      </c>
      <c r="S558" s="5" t="s">
        <v>181</v>
      </c>
      <c r="T558" s="5" t="s">
        <v>194</v>
      </c>
      <c r="U558" s="5" t="s">
        <v>177</v>
      </c>
      <c r="V558" s="5" t="s">
        <v>185</v>
      </c>
      <c r="W558" s="5" t="s">
        <v>1858</v>
      </c>
    </row>
    <row r="559" spans="1:23" x14ac:dyDescent="0.35">
      <c r="A559" s="5">
        <v>14024779</v>
      </c>
      <c r="B559" s="5" t="s">
        <v>108</v>
      </c>
      <c r="C559" s="5" t="s">
        <v>31</v>
      </c>
      <c r="D559" s="5" t="s">
        <v>27</v>
      </c>
      <c r="E559" s="5" t="s">
        <v>28</v>
      </c>
      <c r="F559" s="5" t="s">
        <v>29</v>
      </c>
      <c r="G559" s="5" t="s">
        <v>1824</v>
      </c>
      <c r="H559" s="4" t="str">
        <f t="shared" si="8"/>
        <v>FZ-55JV407BM</v>
      </c>
      <c r="I559" s="5" t="s">
        <v>89</v>
      </c>
      <c r="J559" s="2">
        <v>19</v>
      </c>
      <c r="K559" s="3">
        <v>0</v>
      </c>
      <c r="L559" s="5"/>
      <c r="M559" s="6"/>
      <c r="N559" s="5" t="s">
        <v>36</v>
      </c>
      <c r="O559" s="5"/>
      <c r="P559" s="5"/>
      <c r="Q559" s="5"/>
      <c r="R559" s="5" t="s">
        <v>235</v>
      </c>
      <c r="S559" s="5" t="s">
        <v>181</v>
      </c>
      <c r="T559" s="5" t="s">
        <v>183</v>
      </c>
      <c r="U559" s="5" t="s">
        <v>190</v>
      </c>
      <c r="V559" s="5" t="s">
        <v>185</v>
      </c>
      <c r="W559" s="5" t="s">
        <v>1859</v>
      </c>
    </row>
    <row r="560" spans="1:23" x14ac:dyDescent="0.35">
      <c r="A560" s="5">
        <v>14703855</v>
      </c>
      <c r="B560" s="5" t="s">
        <v>66</v>
      </c>
      <c r="C560" s="5" t="s">
        <v>33</v>
      </c>
      <c r="D560" s="5" t="s">
        <v>53</v>
      </c>
      <c r="E560" s="5" t="s">
        <v>54</v>
      </c>
      <c r="F560" s="5" t="s">
        <v>29</v>
      </c>
      <c r="G560" s="5" t="s">
        <v>120</v>
      </c>
      <c r="H560" s="4" t="str">
        <f t="shared" si="8"/>
        <v>KJ1H0</v>
      </c>
      <c r="I560" s="5" t="s">
        <v>43</v>
      </c>
      <c r="J560" s="2">
        <v>18</v>
      </c>
      <c r="K560" s="3">
        <v>0</v>
      </c>
      <c r="L560" s="5"/>
      <c r="M560" s="6"/>
      <c r="N560" s="5" t="s">
        <v>36</v>
      </c>
      <c r="O560" s="5"/>
      <c r="P560" s="5" t="s">
        <v>36</v>
      </c>
      <c r="Q560" s="5" t="s">
        <v>36</v>
      </c>
      <c r="R560" s="5" t="s">
        <v>244</v>
      </c>
      <c r="S560" s="5" t="s">
        <v>181</v>
      </c>
      <c r="T560" s="5" t="s">
        <v>183</v>
      </c>
      <c r="U560" s="5" t="s">
        <v>188</v>
      </c>
      <c r="V560" s="5" t="s">
        <v>185</v>
      </c>
      <c r="W560" s="5" t="s">
        <v>998</v>
      </c>
    </row>
    <row r="561" spans="1:23" x14ac:dyDescent="0.35">
      <c r="A561" s="5">
        <v>15427167</v>
      </c>
      <c r="B561" s="5">
        <v>245</v>
      </c>
      <c r="C561" s="5" t="s">
        <v>38</v>
      </c>
      <c r="D561" s="5" t="s">
        <v>53</v>
      </c>
      <c r="E561" s="5" t="s">
        <v>112</v>
      </c>
      <c r="F561" s="5" t="s">
        <v>59</v>
      </c>
      <c r="G561" s="5" t="s">
        <v>804</v>
      </c>
      <c r="H561" s="4" t="str">
        <f t="shared" si="8"/>
        <v>80J39</v>
      </c>
      <c r="I561" s="5" t="s">
        <v>43</v>
      </c>
      <c r="J561" s="2">
        <v>18</v>
      </c>
      <c r="K561" s="3">
        <v>0</v>
      </c>
      <c r="L561" s="5">
        <v>15</v>
      </c>
      <c r="M561" s="6">
        <v>1.5</v>
      </c>
      <c r="N561" s="5"/>
      <c r="O561" s="5"/>
      <c r="P561" s="5" t="s">
        <v>36</v>
      </c>
      <c r="Q561" s="5"/>
      <c r="R561" s="5" t="s">
        <v>245</v>
      </c>
      <c r="S561" s="5" t="s">
        <v>182</v>
      </c>
      <c r="T561" s="5" t="s">
        <v>186</v>
      </c>
      <c r="U561" s="5" t="s">
        <v>189</v>
      </c>
      <c r="V561" s="5" t="s">
        <v>185</v>
      </c>
      <c r="W561" s="5" t="s">
        <v>811</v>
      </c>
    </row>
    <row r="562" spans="1:23" x14ac:dyDescent="0.35">
      <c r="A562" s="5">
        <v>14739013</v>
      </c>
      <c r="B562" s="5">
        <v>235</v>
      </c>
      <c r="C562" s="5" t="s">
        <v>38</v>
      </c>
      <c r="D562" s="5" t="s">
        <v>53</v>
      </c>
      <c r="E562" s="5" t="s">
        <v>112</v>
      </c>
      <c r="F562" s="5" t="s">
        <v>42</v>
      </c>
      <c r="G562" s="5" t="s">
        <v>1444</v>
      </c>
      <c r="H562" s="4" t="str">
        <f t="shared" si="8"/>
        <v>30J50039US</v>
      </c>
      <c r="I562" s="5" t="s">
        <v>24</v>
      </c>
      <c r="J562" s="2">
        <v>18</v>
      </c>
      <c r="K562" s="3">
        <v>0</v>
      </c>
      <c r="L562" s="5">
        <v>15</v>
      </c>
      <c r="M562" s="6">
        <v>1.5</v>
      </c>
      <c r="N562" s="5" t="s">
        <v>36</v>
      </c>
      <c r="O562" s="5"/>
      <c r="P562" s="5" t="s">
        <v>36</v>
      </c>
      <c r="Q562" s="5"/>
      <c r="R562" s="5"/>
      <c r="S562" s="5" t="s">
        <v>182</v>
      </c>
      <c r="T562" s="5" t="s">
        <v>183</v>
      </c>
      <c r="U562" s="5" t="s">
        <v>184</v>
      </c>
      <c r="V562" s="5" t="s">
        <v>185</v>
      </c>
      <c r="W562" s="5" t="s">
        <v>1496</v>
      </c>
    </row>
    <row r="563" spans="1:23" x14ac:dyDescent="0.35">
      <c r="A563" s="5">
        <v>14753735</v>
      </c>
      <c r="B563" s="5" t="s">
        <v>127</v>
      </c>
      <c r="C563" s="5" t="s">
        <v>33</v>
      </c>
      <c r="D563" s="5" t="s">
        <v>53</v>
      </c>
      <c r="E563" s="5" t="s">
        <v>112</v>
      </c>
      <c r="F563" s="5" t="s">
        <v>42</v>
      </c>
      <c r="G563" s="5" t="s">
        <v>819</v>
      </c>
      <c r="H563" s="4" t="str">
        <f t="shared" si="8"/>
        <v>BM6N1UT#ABA</v>
      </c>
      <c r="I563" s="5" t="s">
        <v>19</v>
      </c>
      <c r="J563" s="2">
        <v>18</v>
      </c>
      <c r="K563" s="3">
        <v>8</v>
      </c>
      <c r="L563" s="5">
        <v>30</v>
      </c>
      <c r="M563" s="6">
        <v>3</v>
      </c>
      <c r="N563" s="5" t="s">
        <v>36</v>
      </c>
      <c r="O563" s="5"/>
      <c r="P563" s="5" t="s">
        <v>36</v>
      </c>
      <c r="Q563" s="5"/>
      <c r="R563" s="5"/>
      <c r="S563" s="5" t="s">
        <v>181</v>
      </c>
      <c r="T563" s="5" t="s">
        <v>194</v>
      </c>
      <c r="U563" s="5" t="s">
        <v>207</v>
      </c>
      <c r="V563" s="5" t="s">
        <v>185</v>
      </c>
      <c r="W563" s="5" t="s">
        <v>830</v>
      </c>
    </row>
    <row r="564" spans="1:23" x14ac:dyDescent="0.35">
      <c r="A564" s="5">
        <v>14965681</v>
      </c>
      <c r="B564" s="5" t="s">
        <v>105</v>
      </c>
      <c r="C564" s="5" t="s">
        <v>106</v>
      </c>
      <c r="D564" s="5" t="s">
        <v>34</v>
      </c>
      <c r="E564" s="5" t="s">
        <v>41</v>
      </c>
      <c r="F564" s="5" t="s">
        <v>18</v>
      </c>
      <c r="G564" s="5" t="s">
        <v>1327</v>
      </c>
      <c r="H564" s="4" t="str">
        <f t="shared" si="8"/>
        <v>NX.JHUAA.004</v>
      </c>
      <c r="I564" s="5" t="s">
        <v>23</v>
      </c>
      <c r="J564" s="2">
        <v>17</v>
      </c>
      <c r="K564" s="3">
        <v>0</v>
      </c>
      <c r="L564" s="5"/>
      <c r="M564" s="5"/>
      <c r="N564" s="5"/>
      <c r="O564" s="5"/>
      <c r="P564" s="5"/>
      <c r="Q564" s="5"/>
      <c r="R564" s="5" t="s">
        <v>242</v>
      </c>
      <c r="S564" s="5" t="s">
        <v>182</v>
      </c>
      <c r="T564" s="5" t="s">
        <v>186</v>
      </c>
      <c r="U564" s="5" t="s">
        <v>184</v>
      </c>
      <c r="V564" s="5" t="s">
        <v>178</v>
      </c>
      <c r="W564" s="5" t="s">
        <v>1343</v>
      </c>
    </row>
    <row r="565" spans="1:23" x14ac:dyDescent="0.35">
      <c r="A565" s="5">
        <v>14899645</v>
      </c>
      <c r="B565" s="5" t="s">
        <v>269</v>
      </c>
      <c r="C565" s="5" t="s">
        <v>33</v>
      </c>
      <c r="D565" s="5" t="s">
        <v>53</v>
      </c>
      <c r="E565" s="5" t="s">
        <v>112</v>
      </c>
      <c r="F565" s="5" t="s">
        <v>29</v>
      </c>
      <c r="G565" s="5" t="s">
        <v>1716</v>
      </c>
      <c r="H565" s="4" t="str">
        <f t="shared" si="8"/>
        <v>21RQ001KUS</v>
      </c>
      <c r="I565" s="5" t="s">
        <v>24</v>
      </c>
      <c r="J565" s="2">
        <v>17</v>
      </c>
      <c r="K565" s="3">
        <v>0</v>
      </c>
      <c r="L565" s="5">
        <v>30</v>
      </c>
      <c r="M565" s="6">
        <v>3</v>
      </c>
      <c r="N565" s="5" t="s">
        <v>36</v>
      </c>
      <c r="O565" s="5"/>
      <c r="P565" s="5" t="s">
        <v>36</v>
      </c>
      <c r="Q565" s="5"/>
      <c r="R565" s="5" t="s">
        <v>237</v>
      </c>
      <c r="S565" s="5" t="s">
        <v>181</v>
      </c>
      <c r="T565" s="5" t="s">
        <v>194</v>
      </c>
      <c r="U565" s="5" t="s">
        <v>1745</v>
      </c>
      <c r="V565" s="5" t="s">
        <v>185</v>
      </c>
      <c r="W565" s="5" t="s">
        <v>1746</v>
      </c>
    </row>
    <row r="566" spans="1:23" x14ac:dyDescent="0.35">
      <c r="A566" s="5">
        <v>14755826</v>
      </c>
      <c r="B566" s="5">
        <v>235</v>
      </c>
      <c r="C566" s="5" t="s">
        <v>38</v>
      </c>
      <c r="D566" s="5" t="s">
        <v>53</v>
      </c>
      <c r="E566" s="5" t="s">
        <v>112</v>
      </c>
      <c r="F566" s="5" t="s">
        <v>42</v>
      </c>
      <c r="G566" s="5" t="s">
        <v>612</v>
      </c>
      <c r="H566" s="4" t="str">
        <f t="shared" si="8"/>
        <v>BN5J3UT#ABA</v>
      </c>
      <c r="I566" s="5" t="s">
        <v>19</v>
      </c>
      <c r="J566" s="2">
        <v>17</v>
      </c>
      <c r="K566" s="3">
        <v>2</v>
      </c>
      <c r="L566" s="5">
        <v>15</v>
      </c>
      <c r="M566" s="6">
        <v>1.5</v>
      </c>
      <c r="N566" s="5" t="s">
        <v>36</v>
      </c>
      <c r="O566" s="5"/>
      <c r="P566" s="5" t="s">
        <v>36</v>
      </c>
      <c r="Q566" s="5"/>
      <c r="R566" s="5"/>
      <c r="S566" s="5" t="s">
        <v>181</v>
      </c>
      <c r="T566" s="5" t="s">
        <v>194</v>
      </c>
      <c r="U566" s="5" t="s">
        <v>199</v>
      </c>
      <c r="V566" s="5" t="s">
        <v>185</v>
      </c>
      <c r="W566" s="5" t="s">
        <v>621</v>
      </c>
    </row>
    <row r="567" spans="1:23" x14ac:dyDescent="0.35">
      <c r="A567" s="5">
        <v>7820840</v>
      </c>
      <c r="B567" s="5" t="s">
        <v>84</v>
      </c>
      <c r="C567" s="5" t="s">
        <v>61</v>
      </c>
      <c r="D567" s="5"/>
      <c r="E567" s="5" t="s">
        <v>107</v>
      </c>
      <c r="F567" s="5" t="s">
        <v>59</v>
      </c>
      <c r="G567" s="5" t="s">
        <v>1717</v>
      </c>
      <c r="H567" s="4" t="str">
        <f t="shared" si="8"/>
        <v>24CR671NK6P</v>
      </c>
      <c r="I567" s="5" t="s">
        <v>81</v>
      </c>
      <c r="J567" s="2">
        <v>17</v>
      </c>
      <c r="K567" s="3">
        <v>0</v>
      </c>
      <c r="L567" s="5"/>
      <c r="M567" s="6"/>
      <c r="N567" s="5"/>
      <c r="O567" s="5"/>
      <c r="P567" s="5"/>
      <c r="Q567" s="5"/>
      <c r="R567" s="5" t="s">
        <v>245</v>
      </c>
      <c r="S567" s="5" t="s">
        <v>179</v>
      </c>
      <c r="T567" s="5"/>
      <c r="U567" s="5" t="s">
        <v>189</v>
      </c>
      <c r="V567" s="5" t="s">
        <v>293</v>
      </c>
      <c r="W567" s="5" t="s">
        <v>1747</v>
      </c>
    </row>
    <row r="568" spans="1:23" x14ac:dyDescent="0.35">
      <c r="A568" s="5">
        <v>15554930</v>
      </c>
      <c r="B568" s="5" t="s">
        <v>1166</v>
      </c>
      <c r="C568" s="5" t="s">
        <v>33</v>
      </c>
      <c r="D568" s="5" t="s">
        <v>579</v>
      </c>
      <c r="E568" s="5" t="s">
        <v>580</v>
      </c>
      <c r="F568" s="5" t="s">
        <v>29</v>
      </c>
      <c r="G568" s="5" t="s">
        <v>2008</v>
      </c>
      <c r="H568" s="4" t="str">
        <f t="shared" si="8"/>
        <v>21XE003DUS</v>
      </c>
      <c r="I568" s="5" t="s">
        <v>24</v>
      </c>
      <c r="J568" s="2">
        <v>17</v>
      </c>
      <c r="K568" s="3">
        <v>0</v>
      </c>
      <c r="L568" s="5"/>
      <c r="M568" s="6"/>
      <c r="N568" s="5"/>
      <c r="O568" s="5"/>
      <c r="P568" s="5" t="s">
        <v>36</v>
      </c>
      <c r="Q568" s="5" t="s">
        <v>36</v>
      </c>
      <c r="R568" s="5" t="s">
        <v>237</v>
      </c>
      <c r="S568" s="5" t="s">
        <v>181</v>
      </c>
      <c r="T568" s="5" t="s">
        <v>194</v>
      </c>
      <c r="U568" s="5" t="s">
        <v>365</v>
      </c>
      <c r="V568" s="5" t="s">
        <v>185</v>
      </c>
      <c r="W568" s="5" t="s">
        <v>2049</v>
      </c>
    </row>
    <row r="569" spans="1:23" x14ac:dyDescent="0.35">
      <c r="A569" s="5">
        <v>15552400</v>
      </c>
      <c r="B569" s="5" t="s">
        <v>137</v>
      </c>
      <c r="C569" s="5" t="s">
        <v>33</v>
      </c>
      <c r="D569" s="5" t="s">
        <v>53</v>
      </c>
      <c r="E569" s="5" t="s">
        <v>112</v>
      </c>
      <c r="F569" s="5" t="s">
        <v>42</v>
      </c>
      <c r="G569" s="5" t="s">
        <v>2087</v>
      </c>
      <c r="H569" s="4" t="str">
        <f t="shared" si="8"/>
        <v>N4TPP</v>
      </c>
      <c r="I569" s="5" t="s">
        <v>43</v>
      </c>
      <c r="J569" s="2">
        <v>17</v>
      </c>
      <c r="K569" s="3">
        <v>0</v>
      </c>
      <c r="L569" s="5"/>
      <c r="M569" s="5"/>
      <c r="N569" s="5"/>
      <c r="O569" s="5"/>
      <c r="P569" s="5" t="s">
        <v>36</v>
      </c>
      <c r="Q569" s="5"/>
      <c r="R569" s="5"/>
      <c r="S569" s="5" t="s">
        <v>181</v>
      </c>
      <c r="T569" s="5" t="s">
        <v>183</v>
      </c>
      <c r="U569" s="5"/>
      <c r="V569" s="5"/>
      <c r="W569" s="5" t="s">
        <v>2120</v>
      </c>
    </row>
    <row r="570" spans="1:23" x14ac:dyDescent="0.35">
      <c r="A570" s="5">
        <v>15053861</v>
      </c>
      <c r="B570" s="5" t="s">
        <v>85</v>
      </c>
      <c r="C570" s="5" t="s">
        <v>86</v>
      </c>
      <c r="D570" s="5" t="s">
        <v>34</v>
      </c>
      <c r="E570" s="5" t="s">
        <v>41</v>
      </c>
      <c r="F570" s="5" t="s">
        <v>76</v>
      </c>
      <c r="G570" s="5" t="s">
        <v>397</v>
      </c>
      <c r="H570" s="4" t="str">
        <f t="shared" si="8"/>
        <v>DT.Z5CAA.003</v>
      </c>
      <c r="I570" s="5" t="s">
        <v>23</v>
      </c>
      <c r="J570" s="2">
        <v>16</v>
      </c>
      <c r="K570" s="3">
        <v>16</v>
      </c>
      <c r="L570" s="5"/>
      <c r="M570" s="6"/>
      <c r="N570" s="5"/>
      <c r="O570" s="5"/>
      <c r="P570" s="5"/>
      <c r="Q570" s="5"/>
      <c r="R570" s="5"/>
      <c r="S570" s="5" t="s">
        <v>179</v>
      </c>
      <c r="T570" s="5" t="s">
        <v>186</v>
      </c>
      <c r="U570" s="5" t="s">
        <v>184</v>
      </c>
      <c r="V570" s="5" t="s">
        <v>178</v>
      </c>
      <c r="W570" s="5" t="s">
        <v>400</v>
      </c>
    </row>
    <row r="571" spans="1:23" x14ac:dyDescent="0.35">
      <c r="A571" s="5">
        <v>9362753</v>
      </c>
      <c r="B571" s="5" t="s">
        <v>39</v>
      </c>
      <c r="C571" s="5" t="s">
        <v>26</v>
      </c>
      <c r="D571" s="5" t="s">
        <v>40</v>
      </c>
      <c r="E571" s="5" t="s">
        <v>41</v>
      </c>
      <c r="F571" s="5" t="s">
        <v>42</v>
      </c>
      <c r="G571" s="5" t="s">
        <v>641</v>
      </c>
      <c r="H571" s="4" t="str">
        <f t="shared" si="8"/>
        <v>A18BJUT#ABA</v>
      </c>
      <c r="I571" s="5" t="s">
        <v>19</v>
      </c>
      <c r="J571" s="2">
        <v>16</v>
      </c>
      <c r="K571" s="3">
        <v>0</v>
      </c>
      <c r="L571" s="5"/>
      <c r="M571" s="6"/>
      <c r="N571" s="5" t="s">
        <v>36</v>
      </c>
      <c r="O571" s="5"/>
      <c r="P571" s="5"/>
      <c r="Q571" s="5"/>
      <c r="R571" s="5"/>
      <c r="S571" s="5" t="s">
        <v>182</v>
      </c>
      <c r="T571" s="5" t="s">
        <v>183</v>
      </c>
      <c r="U571" s="5" t="s">
        <v>193</v>
      </c>
      <c r="V571" s="5" t="s">
        <v>185</v>
      </c>
      <c r="W571" s="5" t="s">
        <v>657</v>
      </c>
    </row>
    <row r="572" spans="1:23" x14ac:dyDescent="0.35">
      <c r="A572" s="5">
        <v>15319558</v>
      </c>
      <c r="B572" s="5" t="s">
        <v>74</v>
      </c>
      <c r="C572" s="5" t="s">
        <v>33</v>
      </c>
      <c r="D572" s="5" t="s">
        <v>53</v>
      </c>
      <c r="E572" s="5" t="s">
        <v>54</v>
      </c>
      <c r="F572" s="5" t="s">
        <v>29</v>
      </c>
      <c r="G572" s="5" t="s">
        <v>2083</v>
      </c>
      <c r="H572" s="4" t="str">
        <f t="shared" si="8"/>
        <v>TP3407SA-IS74T</v>
      </c>
      <c r="I572" s="5" t="s">
        <v>1233</v>
      </c>
      <c r="J572" s="2">
        <v>16</v>
      </c>
      <c r="K572" s="3">
        <v>0</v>
      </c>
      <c r="L572" s="5"/>
      <c r="M572" s="5"/>
      <c r="N572" s="5"/>
      <c r="O572" s="5"/>
      <c r="P572" s="5" t="s">
        <v>36</v>
      </c>
      <c r="Q572" s="5" t="s">
        <v>36</v>
      </c>
      <c r="R572" s="5" t="s">
        <v>235</v>
      </c>
      <c r="S572" s="5" t="s">
        <v>182</v>
      </c>
      <c r="T572" s="5" t="s">
        <v>194</v>
      </c>
      <c r="U572" s="5" t="s">
        <v>229</v>
      </c>
      <c r="V572" s="5"/>
      <c r="W572" s="5" t="s">
        <v>2116</v>
      </c>
    </row>
    <row r="573" spans="1:23" x14ac:dyDescent="0.35">
      <c r="A573" s="5">
        <v>15514500</v>
      </c>
      <c r="B573" s="5">
        <v>365</v>
      </c>
      <c r="C573" s="5" t="s">
        <v>33</v>
      </c>
      <c r="D573" s="5" t="s">
        <v>579</v>
      </c>
      <c r="E573" s="5" t="s">
        <v>580</v>
      </c>
      <c r="F573" s="5" t="s">
        <v>29</v>
      </c>
      <c r="G573" s="5" t="s">
        <v>1349</v>
      </c>
      <c r="H573" s="4" t="str">
        <f t="shared" si="8"/>
        <v>D81W4UT#ABA</v>
      </c>
      <c r="I573" s="5" t="s">
        <v>19</v>
      </c>
      <c r="J573" s="2">
        <v>16</v>
      </c>
      <c r="K573" s="3">
        <v>0</v>
      </c>
      <c r="L573" s="5">
        <v>85</v>
      </c>
      <c r="M573" s="6">
        <v>8.5</v>
      </c>
      <c r="N573" s="5" t="s">
        <v>36</v>
      </c>
      <c r="O573" s="5"/>
      <c r="P573" s="5" t="s">
        <v>36</v>
      </c>
      <c r="Q573" s="5" t="s">
        <v>36</v>
      </c>
      <c r="R573" s="5" t="s">
        <v>235</v>
      </c>
      <c r="S573" s="5" t="s">
        <v>181</v>
      </c>
      <c r="T573" s="5" t="s">
        <v>183</v>
      </c>
      <c r="U573" s="5" t="s">
        <v>184</v>
      </c>
      <c r="V573" s="5" t="s">
        <v>191</v>
      </c>
      <c r="W573" s="5" t="s">
        <v>1365</v>
      </c>
    </row>
    <row r="574" spans="1:23" x14ac:dyDescent="0.35">
      <c r="A574" s="5">
        <v>14714999</v>
      </c>
      <c r="B574" s="5" t="s">
        <v>149</v>
      </c>
      <c r="C574" s="5" t="s">
        <v>33</v>
      </c>
      <c r="D574" s="5" t="s">
        <v>53</v>
      </c>
      <c r="E574" s="5" t="s">
        <v>112</v>
      </c>
      <c r="F574" s="5" t="s">
        <v>29</v>
      </c>
      <c r="G574" s="5" t="s">
        <v>1210</v>
      </c>
      <c r="H574" s="4" t="str">
        <f t="shared" si="8"/>
        <v>BP6Y4UT#ABA</v>
      </c>
      <c r="I574" s="5" t="s">
        <v>19</v>
      </c>
      <c r="J574" s="2">
        <v>16</v>
      </c>
      <c r="K574" s="3">
        <v>0</v>
      </c>
      <c r="L574" s="5">
        <v>30</v>
      </c>
      <c r="M574" s="6">
        <v>3</v>
      </c>
      <c r="N574" s="5"/>
      <c r="O574" s="5"/>
      <c r="P574" s="5" t="s">
        <v>36</v>
      </c>
      <c r="Q574" s="5"/>
      <c r="R574" s="5" t="s">
        <v>237</v>
      </c>
      <c r="S574" s="5" t="s">
        <v>182</v>
      </c>
      <c r="T574" s="5" t="s">
        <v>183</v>
      </c>
      <c r="U574" s="5" t="s">
        <v>200</v>
      </c>
      <c r="V574" s="5" t="s">
        <v>185</v>
      </c>
      <c r="W574" s="5" t="s">
        <v>1235</v>
      </c>
    </row>
    <row r="575" spans="1:23" x14ac:dyDescent="0.35">
      <c r="A575" s="5">
        <v>15386830</v>
      </c>
      <c r="B575" s="5" t="s">
        <v>69</v>
      </c>
      <c r="C575" s="5" t="s">
        <v>38</v>
      </c>
      <c r="D575" s="5" t="s">
        <v>34</v>
      </c>
      <c r="E575" s="5" t="s">
        <v>35</v>
      </c>
      <c r="F575" s="5" t="s">
        <v>29</v>
      </c>
      <c r="G575" s="5" t="s">
        <v>1248</v>
      </c>
      <c r="H575" s="4" t="str">
        <f t="shared" si="8"/>
        <v>D5VH5U8#ABA</v>
      </c>
      <c r="I575" s="5" t="s">
        <v>79</v>
      </c>
      <c r="J575" s="2">
        <v>16</v>
      </c>
      <c r="K575" s="3">
        <v>15</v>
      </c>
      <c r="L575" s="5">
        <v>15</v>
      </c>
      <c r="M575" s="6">
        <v>1.5</v>
      </c>
      <c r="N575" s="5"/>
      <c r="O575" s="5"/>
      <c r="P575" s="5" t="s">
        <v>36</v>
      </c>
      <c r="Q575" s="5"/>
      <c r="R575" s="5" t="s">
        <v>235</v>
      </c>
      <c r="S575" s="5" t="s">
        <v>182</v>
      </c>
      <c r="T575" s="5" t="s">
        <v>186</v>
      </c>
      <c r="U575" s="5"/>
      <c r="V575" s="5" t="s">
        <v>185</v>
      </c>
      <c r="W575" s="5" t="s">
        <v>1266</v>
      </c>
    </row>
    <row r="576" spans="1:23" x14ac:dyDescent="0.35">
      <c r="A576" s="5">
        <v>9352366</v>
      </c>
      <c r="B576" s="5" t="s">
        <v>1352</v>
      </c>
      <c r="C576" s="5" t="s">
        <v>26</v>
      </c>
      <c r="D576" s="5" t="s">
        <v>27</v>
      </c>
      <c r="E576" s="5" t="s">
        <v>28</v>
      </c>
      <c r="F576" s="5" t="s">
        <v>29</v>
      </c>
      <c r="G576" s="5" t="s">
        <v>1353</v>
      </c>
      <c r="H576" s="4" t="str">
        <f t="shared" si="8"/>
        <v>FZ-55G2601BM</v>
      </c>
      <c r="I576" s="5" t="s">
        <v>89</v>
      </c>
      <c r="J576" s="2">
        <v>16</v>
      </c>
      <c r="K576" s="3">
        <v>0</v>
      </c>
      <c r="L576" s="5"/>
      <c r="M576" s="6"/>
      <c r="N576" s="5" t="s">
        <v>36</v>
      </c>
      <c r="O576" s="5"/>
      <c r="P576" s="5"/>
      <c r="Q576" s="5"/>
      <c r="R576" s="5" t="s">
        <v>235</v>
      </c>
      <c r="S576" s="5" t="s">
        <v>182</v>
      </c>
      <c r="T576" s="5" t="s">
        <v>183</v>
      </c>
      <c r="U576" s="5" t="s">
        <v>201</v>
      </c>
      <c r="V576" s="5" t="s">
        <v>185</v>
      </c>
      <c r="W576" s="5" t="s">
        <v>1369</v>
      </c>
    </row>
    <row r="577" spans="1:23" x14ac:dyDescent="0.35">
      <c r="A577" s="5">
        <v>15419868</v>
      </c>
      <c r="B577" s="5">
        <v>335</v>
      </c>
      <c r="C577" s="5" t="s">
        <v>38</v>
      </c>
      <c r="D577" s="5" t="s">
        <v>579</v>
      </c>
      <c r="E577" s="5" t="s">
        <v>580</v>
      </c>
      <c r="F577" s="5" t="s">
        <v>29</v>
      </c>
      <c r="G577" s="5" t="s">
        <v>1113</v>
      </c>
      <c r="H577" s="4" t="str">
        <f t="shared" si="8"/>
        <v>EP2-50929</v>
      </c>
      <c r="I577" s="5" t="s">
        <v>45</v>
      </c>
      <c r="J577" s="2">
        <v>16</v>
      </c>
      <c r="K577" s="3">
        <v>0</v>
      </c>
      <c r="L577" s="5"/>
      <c r="M577" s="5"/>
      <c r="N577" s="5"/>
      <c r="O577" s="5"/>
      <c r="P577" s="5" t="s">
        <v>36</v>
      </c>
      <c r="Q577" s="5" t="s">
        <v>36</v>
      </c>
      <c r="R577" s="5" t="s">
        <v>243</v>
      </c>
      <c r="S577" s="5" t="s">
        <v>182</v>
      </c>
      <c r="T577" s="5" t="s">
        <v>183</v>
      </c>
      <c r="U577" s="5"/>
      <c r="V577" s="5" t="s">
        <v>185</v>
      </c>
      <c r="W577" s="5" t="s">
        <v>1145</v>
      </c>
    </row>
    <row r="578" spans="1:23" x14ac:dyDescent="0.35">
      <c r="A578" s="5">
        <v>14790047</v>
      </c>
      <c r="B578" s="5" t="s">
        <v>376</v>
      </c>
      <c r="C578" s="5" t="s">
        <v>38</v>
      </c>
      <c r="D578" s="5" t="s">
        <v>34</v>
      </c>
      <c r="E578" s="5" t="s">
        <v>35</v>
      </c>
      <c r="F578" s="5" t="s">
        <v>29</v>
      </c>
      <c r="G578" s="5" t="s">
        <v>1720</v>
      </c>
      <c r="H578" s="4" t="str">
        <f t="shared" ref="H578:H641" si="9">HYPERLINK(_xlfn.CONCAT("https://partnerfirst.us.tdsynnex.com/commerce/part/technote?index=1&amp;_source=ProductSearchResult&amp;advID=-1&amp;skuNo=",A578,"&amp;redirectReq=1"),G578)</f>
        <v>NX.BNPAA.001</v>
      </c>
      <c r="I578" s="5" t="s">
        <v>23</v>
      </c>
      <c r="J578" s="2">
        <v>16</v>
      </c>
      <c r="K578" s="3">
        <v>16</v>
      </c>
      <c r="L578" s="5">
        <v>15</v>
      </c>
      <c r="M578" s="6">
        <v>1.5</v>
      </c>
      <c r="N578" s="5"/>
      <c r="O578" s="5"/>
      <c r="P578" s="5" t="s">
        <v>36</v>
      </c>
      <c r="Q578" s="5"/>
      <c r="R578" s="5" t="s">
        <v>242</v>
      </c>
      <c r="S578" s="5" t="s">
        <v>182</v>
      </c>
      <c r="T578" s="5" t="s">
        <v>183</v>
      </c>
      <c r="U578" s="5"/>
      <c r="V578" s="5" t="s">
        <v>185</v>
      </c>
      <c r="W578" s="5" t="s">
        <v>1750</v>
      </c>
    </row>
    <row r="579" spans="1:23" x14ac:dyDescent="0.35">
      <c r="A579" s="5">
        <v>14799930</v>
      </c>
      <c r="B579" s="5" t="s">
        <v>52</v>
      </c>
      <c r="C579" s="5" t="s">
        <v>38</v>
      </c>
      <c r="D579" s="5" t="s">
        <v>53</v>
      </c>
      <c r="E579" s="5" t="s">
        <v>54</v>
      </c>
      <c r="F579" s="5" t="s">
        <v>29</v>
      </c>
      <c r="G579" s="5" t="s">
        <v>340</v>
      </c>
      <c r="H579" s="4" t="str">
        <f t="shared" si="9"/>
        <v>XPJ56</v>
      </c>
      <c r="I579" s="5" t="s">
        <v>43</v>
      </c>
      <c r="J579" s="2">
        <v>16</v>
      </c>
      <c r="K579" s="3">
        <v>16</v>
      </c>
      <c r="L579" s="5"/>
      <c r="M579" s="6"/>
      <c r="N579" s="5" t="s">
        <v>36</v>
      </c>
      <c r="O579" s="5"/>
      <c r="P579" s="5" t="s">
        <v>36</v>
      </c>
      <c r="Q579" s="5" t="s">
        <v>36</v>
      </c>
      <c r="R579" s="5" t="s">
        <v>244</v>
      </c>
      <c r="S579" s="5" t="s">
        <v>182</v>
      </c>
      <c r="T579" s="5" t="s">
        <v>183</v>
      </c>
      <c r="U579" s="5" t="s">
        <v>188</v>
      </c>
      <c r="V579" s="5" t="s">
        <v>185</v>
      </c>
      <c r="W579" s="5" t="s">
        <v>342</v>
      </c>
    </row>
    <row r="580" spans="1:23" x14ac:dyDescent="0.35">
      <c r="A580" s="5">
        <v>15494663</v>
      </c>
      <c r="B580" s="5">
        <v>325</v>
      </c>
      <c r="C580" s="5" t="s">
        <v>38</v>
      </c>
      <c r="D580" s="5" t="s">
        <v>579</v>
      </c>
      <c r="E580" s="5" t="s">
        <v>580</v>
      </c>
      <c r="F580" s="5" t="s">
        <v>29</v>
      </c>
      <c r="G580" s="5" t="s">
        <v>1250</v>
      </c>
      <c r="H580" s="4" t="str">
        <f t="shared" si="9"/>
        <v>NP764BJG-CA2US</v>
      </c>
      <c r="I580" s="5" t="s">
        <v>1183</v>
      </c>
      <c r="J580" s="2">
        <v>16</v>
      </c>
      <c r="K580" s="3">
        <v>0</v>
      </c>
      <c r="L580" s="5">
        <v>70</v>
      </c>
      <c r="M580" s="6">
        <v>7</v>
      </c>
      <c r="N580" s="5"/>
      <c r="O580" s="5"/>
      <c r="P580" s="5" t="s">
        <v>36</v>
      </c>
      <c r="Q580" s="5" t="s">
        <v>36</v>
      </c>
      <c r="R580" s="5" t="s">
        <v>237</v>
      </c>
      <c r="S580" s="5" t="s">
        <v>182</v>
      </c>
      <c r="T580" s="5" t="s">
        <v>183</v>
      </c>
      <c r="U580" s="5"/>
      <c r="V580" s="5" t="s">
        <v>185</v>
      </c>
      <c r="W580" s="5" t="s">
        <v>1268</v>
      </c>
    </row>
    <row r="581" spans="1:23" x14ac:dyDescent="0.35">
      <c r="A581" s="5">
        <v>15571651</v>
      </c>
      <c r="B581" s="5" t="s">
        <v>1166</v>
      </c>
      <c r="C581" s="5" t="s">
        <v>33</v>
      </c>
      <c r="D581" s="5" t="s">
        <v>579</v>
      </c>
      <c r="E581" s="5" t="s">
        <v>580</v>
      </c>
      <c r="F581" s="5" t="s">
        <v>29</v>
      </c>
      <c r="G581" s="5" t="s">
        <v>1587</v>
      </c>
      <c r="H581" s="4" t="str">
        <f t="shared" si="9"/>
        <v>DK2J7UT#ABA</v>
      </c>
      <c r="I581" s="5" t="s">
        <v>19</v>
      </c>
      <c r="J581" s="2">
        <v>16</v>
      </c>
      <c r="K581" s="3">
        <v>0</v>
      </c>
      <c r="L581" s="5">
        <v>50</v>
      </c>
      <c r="M581" s="6">
        <v>5</v>
      </c>
      <c r="N581" s="5"/>
      <c r="O581" s="5"/>
      <c r="P581" s="5" t="s">
        <v>36</v>
      </c>
      <c r="Q581" s="5" t="s">
        <v>36</v>
      </c>
      <c r="R581" s="5" t="s">
        <v>237</v>
      </c>
      <c r="S581" s="5" t="s">
        <v>182</v>
      </c>
      <c r="T581" s="5" t="s">
        <v>183</v>
      </c>
      <c r="U581" s="5" t="s">
        <v>184</v>
      </c>
      <c r="V581" s="5" t="s">
        <v>185</v>
      </c>
      <c r="W581" s="5" t="s">
        <v>1653</v>
      </c>
    </row>
    <row r="582" spans="1:23" x14ac:dyDescent="0.35">
      <c r="A582" s="5">
        <v>14469645</v>
      </c>
      <c r="B582" s="5" t="s">
        <v>100</v>
      </c>
      <c r="C582" s="5" t="s">
        <v>16</v>
      </c>
      <c r="D582" s="5"/>
      <c r="E582" s="5" t="s">
        <v>99</v>
      </c>
      <c r="F582" s="5" t="s">
        <v>18</v>
      </c>
      <c r="G582" s="5" t="s">
        <v>881</v>
      </c>
      <c r="H582" s="4" t="str">
        <f t="shared" si="9"/>
        <v>CR1104CTA-YZ42</v>
      </c>
      <c r="I582" s="5" t="s">
        <v>67</v>
      </c>
      <c r="J582" s="2">
        <v>16</v>
      </c>
      <c r="K582" s="3">
        <v>0</v>
      </c>
      <c r="L582" s="5"/>
      <c r="M582" s="6"/>
      <c r="N582" s="5"/>
      <c r="O582" s="5"/>
      <c r="P582" s="5"/>
      <c r="Q582" s="5"/>
      <c r="R582" s="5" t="s">
        <v>234</v>
      </c>
      <c r="S582" s="5" t="s">
        <v>176</v>
      </c>
      <c r="T582" s="5" t="s">
        <v>181</v>
      </c>
      <c r="U582" s="5" t="s">
        <v>177</v>
      </c>
      <c r="V582" s="5" t="s">
        <v>178</v>
      </c>
      <c r="W582" s="5" t="s">
        <v>889</v>
      </c>
    </row>
    <row r="583" spans="1:23" x14ac:dyDescent="0.35">
      <c r="A583" s="5">
        <v>9683038</v>
      </c>
      <c r="B583" s="5" t="s">
        <v>260</v>
      </c>
      <c r="C583" s="5" t="s">
        <v>55</v>
      </c>
      <c r="D583" s="5" t="s">
        <v>27</v>
      </c>
      <c r="E583" s="5" t="s">
        <v>17</v>
      </c>
      <c r="F583" s="5" t="s">
        <v>18</v>
      </c>
      <c r="G583" s="5" t="s">
        <v>2084</v>
      </c>
      <c r="H583" s="4" t="str">
        <f t="shared" si="9"/>
        <v>NX.KWKAA.001</v>
      </c>
      <c r="I583" s="5" t="s">
        <v>23</v>
      </c>
      <c r="J583" s="2">
        <v>16</v>
      </c>
      <c r="K583" s="3">
        <v>0</v>
      </c>
      <c r="L583" s="5"/>
      <c r="M583" s="6"/>
      <c r="N583" s="5"/>
      <c r="O583" s="5"/>
      <c r="P583" s="5"/>
      <c r="Q583" s="5"/>
      <c r="R583" s="5" t="s">
        <v>235</v>
      </c>
      <c r="S583" s="5" t="s">
        <v>179</v>
      </c>
      <c r="T583" s="5" t="s">
        <v>195</v>
      </c>
      <c r="U583" s="5" t="s">
        <v>177</v>
      </c>
      <c r="V583" s="5" t="s">
        <v>178</v>
      </c>
      <c r="W583" s="5" t="s">
        <v>2117</v>
      </c>
    </row>
    <row r="584" spans="1:23" x14ac:dyDescent="0.35">
      <c r="A584" s="5">
        <v>9687505</v>
      </c>
      <c r="B584" s="5">
        <v>7305</v>
      </c>
      <c r="C584" s="5" t="s">
        <v>21</v>
      </c>
      <c r="D584" s="5"/>
      <c r="E584" s="5" t="s">
        <v>49</v>
      </c>
      <c r="F584" s="5" t="s">
        <v>76</v>
      </c>
      <c r="G584" s="5" t="s">
        <v>2004</v>
      </c>
      <c r="H584" s="4" t="str">
        <f t="shared" si="9"/>
        <v>CHROMEBOX5A-SC041UNENT</v>
      </c>
      <c r="I584" s="5" t="s">
        <v>67</v>
      </c>
      <c r="J584" s="2">
        <v>16</v>
      </c>
      <c r="K584" s="3">
        <v>0</v>
      </c>
      <c r="L584" s="5"/>
      <c r="M584" s="6"/>
      <c r="N584" s="5"/>
      <c r="O584" s="5"/>
      <c r="P584" s="5"/>
      <c r="Q584" s="5"/>
      <c r="R584" s="5"/>
      <c r="S584" s="5" t="s">
        <v>176</v>
      </c>
      <c r="T584" s="5" t="s">
        <v>195</v>
      </c>
      <c r="U584" s="5" t="s">
        <v>201</v>
      </c>
      <c r="V584" s="5" t="s">
        <v>2044</v>
      </c>
      <c r="W584" s="5" t="s">
        <v>2045</v>
      </c>
    </row>
    <row r="585" spans="1:23" x14ac:dyDescent="0.35">
      <c r="A585" s="5">
        <v>14714996</v>
      </c>
      <c r="B585" s="5" t="s">
        <v>117</v>
      </c>
      <c r="C585" s="5" t="s">
        <v>33</v>
      </c>
      <c r="D585" s="5" t="s">
        <v>53</v>
      </c>
      <c r="E585" s="5" t="s">
        <v>112</v>
      </c>
      <c r="F585" s="5" t="s">
        <v>29</v>
      </c>
      <c r="G585" s="5" t="s">
        <v>1438</v>
      </c>
      <c r="H585" s="4" t="str">
        <f t="shared" si="9"/>
        <v>BP6K8UT#ABA</v>
      </c>
      <c r="I585" s="5" t="s">
        <v>19</v>
      </c>
      <c r="J585" s="2">
        <v>15</v>
      </c>
      <c r="K585" s="3">
        <v>0</v>
      </c>
      <c r="L585" s="5">
        <v>30</v>
      </c>
      <c r="M585" s="6">
        <v>3</v>
      </c>
      <c r="N585" s="5" t="s">
        <v>36</v>
      </c>
      <c r="O585" s="5"/>
      <c r="P585" s="5" t="s">
        <v>36</v>
      </c>
      <c r="Q585" s="5"/>
      <c r="R585" s="5" t="s">
        <v>235</v>
      </c>
      <c r="S585" s="5" t="s">
        <v>182</v>
      </c>
      <c r="T585" s="5" t="s">
        <v>183</v>
      </c>
      <c r="U585" s="5" t="s">
        <v>184</v>
      </c>
      <c r="V585" s="5" t="s">
        <v>185</v>
      </c>
      <c r="W585" s="5" t="s">
        <v>1489</v>
      </c>
    </row>
    <row r="586" spans="1:23" x14ac:dyDescent="0.35">
      <c r="A586" s="5">
        <v>15549813</v>
      </c>
      <c r="B586" s="5">
        <v>325</v>
      </c>
      <c r="C586" s="5" t="s">
        <v>38</v>
      </c>
      <c r="D586" s="5" t="s">
        <v>579</v>
      </c>
      <c r="E586" s="5" t="s">
        <v>580</v>
      </c>
      <c r="F586" s="5" t="s">
        <v>29</v>
      </c>
      <c r="G586" s="5" t="s">
        <v>1830</v>
      </c>
      <c r="H586" s="4" t="str">
        <f t="shared" si="9"/>
        <v>21WN00BWUS</v>
      </c>
      <c r="I586" s="5" t="s">
        <v>24</v>
      </c>
      <c r="J586" s="2">
        <v>15</v>
      </c>
      <c r="K586" s="3">
        <v>0</v>
      </c>
      <c r="L586" s="5">
        <v>70</v>
      </c>
      <c r="M586" s="6">
        <v>7</v>
      </c>
      <c r="N586" s="5"/>
      <c r="O586" s="5"/>
      <c r="P586" s="5" t="s">
        <v>36</v>
      </c>
      <c r="Q586" s="5" t="s">
        <v>36</v>
      </c>
      <c r="R586" s="5" t="s">
        <v>235</v>
      </c>
      <c r="S586" s="5" t="s">
        <v>181</v>
      </c>
      <c r="T586" s="5" t="s">
        <v>183</v>
      </c>
      <c r="U586" s="5" t="s">
        <v>184</v>
      </c>
      <c r="V586" s="5" t="s">
        <v>185</v>
      </c>
      <c r="W586" s="5" t="s">
        <v>1864</v>
      </c>
    </row>
    <row r="587" spans="1:23" x14ac:dyDescent="0.35">
      <c r="A587" s="5">
        <v>14752498</v>
      </c>
      <c r="B587" s="5">
        <v>265</v>
      </c>
      <c r="C587" s="5" t="s">
        <v>33</v>
      </c>
      <c r="D587" s="5" t="s">
        <v>53</v>
      </c>
      <c r="E587" s="5" t="s">
        <v>112</v>
      </c>
      <c r="F587" s="5" t="s">
        <v>42</v>
      </c>
      <c r="G587" s="5" t="s">
        <v>1284</v>
      </c>
      <c r="H587" s="4" t="str">
        <f t="shared" si="9"/>
        <v>BS7N6UT#ABA</v>
      </c>
      <c r="I587" s="5" t="s">
        <v>19</v>
      </c>
      <c r="J587" s="2">
        <v>15</v>
      </c>
      <c r="K587" s="3">
        <v>0</v>
      </c>
      <c r="L587" s="5">
        <v>30</v>
      </c>
      <c r="M587" s="6">
        <v>3</v>
      </c>
      <c r="N587" s="5" t="s">
        <v>36</v>
      </c>
      <c r="O587" s="5"/>
      <c r="P587" s="5" t="s">
        <v>36</v>
      </c>
      <c r="Q587" s="5"/>
      <c r="R587" s="5"/>
      <c r="S587" s="5" t="s">
        <v>180</v>
      </c>
      <c r="T587" s="5" t="s">
        <v>194</v>
      </c>
      <c r="U587" s="5" t="s">
        <v>184</v>
      </c>
      <c r="V587" s="5" t="s">
        <v>185</v>
      </c>
      <c r="W587" s="5" t="s">
        <v>1295</v>
      </c>
    </row>
    <row r="588" spans="1:23" x14ac:dyDescent="0.35">
      <c r="A588" s="5">
        <v>14649040</v>
      </c>
      <c r="B588" s="5">
        <v>235</v>
      </c>
      <c r="C588" s="5" t="s">
        <v>38</v>
      </c>
      <c r="D588" s="5" t="s">
        <v>53</v>
      </c>
      <c r="E588" s="5" t="s">
        <v>112</v>
      </c>
      <c r="F588" s="5" t="s">
        <v>42</v>
      </c>
      <c r="G588" s="5" t="s">
        <v>938</v>
      </c>
      <c r="H588" s="4" t="str">
        <f t="shared" si="9"/>
        <v>13J6D</v>
      </c>
      <c r="I588" s="5" t="s">
        <v>43</v>
      </c>
      <c r="J588" s="2">
        <v>15</v>
      </c>
      <c r="K588" s="3">
        <v>15</v>
      </c>
      <c r="L588" s="5">
        <v>15</v>
      </c>
      <c r="M588" s="6">
        <v>1.5</v>
      </c>
      <c r="N588" s="5"/>
      <c r="O588" s="5"/>
      <c r="P588" s="5" t="s">
        <v>36</v>
      </c>
      <c r="Q588" s="5"/>
      <c r="R588" s="5"/>
      <c r="S588" s="5" t="s">
        <v>179</v>
      </c>
      <c r="T588" s="5" t="s">
        <v>186</v>
      </c>
      <c r="U588" s="5" t="s">
        <v>189</v>
      </c>
      <c r="V588" s="5" t="s">
        <v>185</v>
      </c>
      <c r="W588" s="5" t="s">
        <v>949</v>
      </c>
    </row>
    <row r="589" spans="1:23" x14ac:dyDescent="0.35">
      <c r="A589" s="5">
        <v>14975128</v>
      </c>
      <c r="B589" s="5" t="s">
        <v>149</v>
      </c>
      <c r="C589" s="5" t="s">
        <v>33</v>
      </c>
      <c r="D589" s="5" t="s">
        <v>53</v>
      </c>
      <c r="E589" s="5" t="s">
        <v>112</v>
      </c>
      <c r="F589" s="5" t="s">
        <v>29</v>
      </c>
      <c r="G589" s="5" t="s">
        <v>494</v>
      </c>
      <c r="H589" s="4" t="str">
        <f t="shared" si="9"/>
        <v>K71R2</v>
      </c>
      <c r="I589" s="5" t="s">
        <v>43</v>
      </c>
      <c r="J589" s="2">
        <v>15</v>
      </c>
      <c r="K589" s="3">
        <v>0</v>
      </c>
      <c r="L589" s="5">
        <v>30</v>
      </c>
      <c r="M589" s="6">
        <v>3</v>
      </c>
      <c r="N589" s="5"/>
      <c r="O589" s="5"/>
      <c r="P589" s="5" t="s">
        <v>36</v>
      </c>
      <c r="Q589" s="5"/>
      <c r="R589" s="5" t="s">
        <v>235</v>
      </c>
      <c r="S589" s="5" t="s">
        <v>181</v>
      </c>
      <c r="T589" s="5" t="s">
        <v>183</v>
      </c>
      <c r="U589" s="5" t="s">
        <v>271</v>
      </c>
      <c r="V589" s="5" t="s">
        <v>185</v>
      </c>
      <c r="W589" s="5" t="s">
        <v>497</v>
      </c>
    </row>
    <row r="590" spans="1:23" x14ac:dyDescent="0.35">
      <c r="A590" s="5">
        <v>15571714</v>
      </c>
      <c r="B590" s="5" t="s">
        <v>1064</v>
      </c>
      <c r="C590" s="5" t="s">
        <v>33</v>
      </c>
      <c r="D590" s="5" t="s">
        <v>579</v>
      </c>
      <c r="E590" s="5" t="s">
        <v>580</v>
      </c>
      <c r="F590" s="5" t="s">
        <v>29</v>
      </c>
      <c r="G590" s="5" t="s">
        <v>1533</v>
      </c>
      <c r="H590" s="4" t="str">
        <f t="shared" si="9"/>
        <v>DK3E9UT#ABA</v>
      </c>
      <c r="I590" s="5" t="s">
        <v>19</v>
      </c>
      <c r="J590" s="2">
        <v>15</v>
      </c>
      <c r="K590" s="3">
        <v>0</v>
      </c>
      <c r="L590" s="5">
        <v>50</v>
      </c>
      <c r="M590" s="6">
        <v>5</v>
      </c>
      <c r="N590" s="5" t="s">
        <v>36</v>
      </c>
      <c r="O590" s="5"/>
      <c r="P590" s="5" t="s">
        <v>36</v>
      </c>
      <c r="Q590" s="5" t="s">
        <v>36</v>
      </c>
      <c r="R590" s="5" t="s">
        <v>235</v>
      </c>
      <c r="S590" s="5" t="s">
        <v>182</v>
      </c>
      <c r="T590" s="5" t="s">
        <v>183</v>
      </c>
      <c r="U590" s="5" t="s">
        <v>184</v>
      </c>
      <c r="V590" s="5" t="s">
        <v>185</v>
      </c>
      <c r="W590" s="5" t="s">
        <v>1550</v>
      </c>
    </row>
    <row r="591" spans="1:23" x14ac:dyDescent="0.35">
      <c r="A591" s="5">
        <v>9740817</v>
      </c>
      <c r="B591" s="5" t="s">
        <v>895</v>
      </c>
      <c r="C591" s="5" t="s">
        <v>55</v>
      </c>
      <c r="D591" s="5" t="s">
        <v>48</v>
      </c>
      <c r="E591" s="5" t="s">
        <v>49</v>
      </c>
      <c r="F591" s="5" t="s">
        <v>42</v>
      </c>
      <c r="G591" s="5" t="s">
        <v>896</v>
      </c>
      <c r="H591" s="4" t="str">
        <f t="shared" si="9"/>
        <v>CUBI512M401</v>
      </c>
      <c r="I591" s="5" t="s">
        <v>109</v>
      </c>
      <c r="J591" s="2">
        <v>15</v>
      </c>
      <c r="K591" s="3">
        <v>0</v>
      </c>
      <c r="L591" s="5"/>
      <c r="M591" s="6"/>
      <c r="N591" s="5"/>
      <c r="O591" s="5"/>
      <c r="P591" s="5"/>
      <c r="Q591" s="5"/>
      <c r="R591" s="5"/>
      <c r="S591" s="5" t="s">
        <v>179</v>
      </c>
      <c r="T591" s="5" t="s">
        <v>513</v>
      </c>
      <c r="U591" s="5" t="s">
        <v>177</v>
      </c>
      <c r="V591" s="5" t="s">
        <v>185</v>
      </c>
      <c r="W591" s="5" t="s">
        <v>913</v>
      </c>
    </row>
    <row r="592" spans="1:23" x14ac:dyDescent="0.35">
      <c r="A592" s="5">
        <v>15196682</v>
      </c>
      <c r="B592" s="5" t="s">
        <v>52</v>
      </c>
      <c r="C592" s="5" t="s">
        <v>38</v>
      </c>
      <c r="D592" s="5" t="s">
        <v>53</v>
      </c>
      <c r="E592" s="5" t="s">
        <v>54</v>
      </c>
      <c r="F592" s="5" t="s">
        <v>29</v>
      </c>
      <c r="G592" s="5" t="s">
        <v>432</v>
      </c>
      <c r="H592" s="4" t="str">
        <f t="shared" si="9"/>
        <v>CX32M</v>
      </c>
      <c r="I592" s="5" t="s">
        <v>43</v>
      </c>
      <c r="J592" s="2">
        <v>15</v>
      </c>
      <c r="K592" s="3">
        <v>15</v>
      </c>
      <c r="L592" s="5"/>
      <c r="M592" s="6"/>
      <c r="N592" s="5" t="s">
        <v>36</v>
      </c>
      <c r="O592" s="5"/>
      <c r="P592" s="5" t="s">
        <v>36</v>
      </c>
      <c r="Q592" s="5" t="s">
        <v>36</v>
      </c>
      <c r="R592" s="5" t="s">
        <v>244</v>
      </c>
      <c r="S592" s="5" t="s">
        <v>182</v>
      </c>
      <c r="T592" s="5" t="s">
        <v>186</v>
      </c>
      <c r="U592" s="5" t="s">
        <v>229</v>
      </c>
      <c r="V592" s="5" t="s">
        <v>185</v>
      </c>
      <c r="W592" s="5" t="s">
        <v>1024</v>
      </c>
    </row>
    <row r="593" spans="1:23" x14ac:dyDescent="0.35">
      <c r="A593" s="5">
        <v>14553081</v>
      </c>
      <c r="B593" s="5" t="s">
        <v>134</v>
      </c>
      <c r="C593" s="5" t="s">
        <v>38</v>
      </c>
      <c r="D593" s="5" t="s">
        <v>53</v>
      </c>
      <c r="E593" s="5" t="s">
        <v>112</v>
      </c>
      <c r="F593" s="5" t="s">
        <v>42</v>
      </c>
      <c r="G593" s="5" t="s">
        <v>1079</v>
      </c>
      <c r="H593" s="4" t="str">
        <f t="shared" si="9"/>
        <v>RNUC15CRSU5063AU</v>
      </c>
      <c r="I593" s="5" t="s">
        <v>67</v>
      </c>
      <c r="J593" s="2">
        <v>15</v>
      </c>
      <c r="K593" s="3">
        <v>0</v>
      </c>
      <c r="L593" s="5">
        <v>15</v>
      </c>
      <c r="M593" s="6">
        <v>1.5</v>
      </c>
      <c r="N593" s="5"/>
      <c r="O593" s="5"/>
      <c r="P593" s="5" t="s">
        <v>36</v>
      </c>
      <c r="Q593" s="5"/>
      <c r="R593" s="5"/>
      <c r="S593" s="5" t="s">
        <v>182</v>
      </c>
      <c r="T593" s="5" t="s">
        <v>183</v>
      </c>
      <c r="U593" s="5" t="s">
        <v>206</v>
      </c>
      <c r="V593" s="5" t="s">
        <v>204</v>
      </c>
      <c r="W593" s="5" t="s">
        <v>1086</v>
      </c>
    </row>
    <row r="594" spans="1:23" x14ac:dyDescent="0.35">
      <c r="A594" s="5">
        <v>14753729</v>
      </c>
      <c r="B594" s="5" t="s">
        <v>127</v>
      </c>
      <c r="C594" s="5" t="s">
        <v>33</v>
      </c>
      <c r="D594" s="5" t="s">
        <v>53</v>
      </c>
      <c r="E594" s="5" t="s">
        <v>112</v>
      </c>
      <c r="F594" s="5" t="s">
        <v>42</v>
      </c>
      <c r="G594" s="5" t="s">
        <v>1454</v>
      </c>
      <c r="H594" s="4" t="str">
        <f t="shared" si="9"/>
        <v>BM6M9UT#ABA</v>
      </c>
      <c r="I594" s="5" t="s">
        <v>19</v>
      </c>
      <c r="J594" s="2">
        <v>15</v>
      </c>
      <c r="K594" s="3">
        <v>0</v>
      </c>
      <c r="L594" s="5">
        <v>30</v>
      </c>
      <c r="M594" s="6">
        <v>3</v>
      </c>
      <c r="N594" s="5" t="s">
        <v>36</v>
      </c>
      <c r="O594" s="5"/>
      <c r="P594" s="5" t="s">
        <v>36</v>
      </c>
      <c r="Q594" s="5"/>
      <c r="R594" s="5"/>
      <c r="S594" s="5" t="s">
        <v>181</v>
      </c>
      <c r="T594" s="5" t="s">
        <v>194</v>
      </c>
      <c r="U594" s="5" t="s">
        <v>205</v>
      </c>
      <c r="V594" s="5" t="s">
        <v>185</v>
      </c>
      <c r="W594" s="5" t="s">
        <v>1505</v>
      </c>
    </row>
    <row r="595" spans="1:23" x14ac:dyDescent="0.35">
      <c r="A595" s="5">
        <v>15571652</v>
      </c>
      <c r="B595" s="5" t="s">
        <v>1064</v>
      </c>
      <c r="C595" s="5" t="s">
        <v>33</v>
      </c>
      <c r="D595" s="5" t="s">
        <v>579</v>
      </c>
      <c r="E595" s="5" t="s">
        <v>580</v>
      </c>
      <c r="F595" s="5" t="s">
        <v>29</v>
      </c>
      <c r="G595" s="5" t="s">
        <v>1582</v>
      </c>
      <c r="H595" s="4" t="str">
        <f t="shared" si="9"/>
        <v>DK2J8UT#ABA</v>
      </c>
      <c r="I595" s="5" t="s">
        <v>19</v>
      </c>
      <c r="J595" s="2">
        <v>15</v>
      </c>
      <c r="K595" s="3">
        <v>0</v>
      </c>
      <c r="L595" s="5">
        <v>50</v>
      </c>
      <c r="M595" s="6">
        <v>5</v>
      </c>
      <c r="N595" s="5" t="s">
        <v>36</v>
      </c>
      <c r="O595" s="5"/>
      <c r="P595" s="5" t="s">
        <v>36</v>
      </c>
      <c r="Q595" s="5" t="s">
        <v>36</v>
      </c>
      <c r="R595" s="5" t="s">
        <v>237</v>
      </c>
      <c r="S595" s="5" t="s">
        <v>182</v>
      </c>
      <c r="T595" s="5" t="s">
        <v>183</v>
      </c>
      <c r="U595" s="5" t="s">
        <v>184</v>
      </c>
      <c r="V595" s="5" t="s">
        <v>185</v>
      </c>
      <c r="W595" s="5" t="s">
        <v>1645</v>
      </c>
    </row>
    <row r="596" spans="1:23" x14ac:dyDescent="0.35">
      <c r="A596" s="5">
        <v>15499788</v>
      </c>
      <c r="B596" s="5" t="s">
        <v>132</v>
      </c>
      <c r="C596" s="5" t="str">
        <f>VLOOKUP(B596,'[1]CPU Info'!A:F,2,FALSE)</f>
        <v>Core Ultra 5</v>
      </c>
      <c r="D596" s="5" t="str">
        <f>VLOOKUP(B596,'[1]CPU Info'!A:F,3,FALSE)</f>
        <v>Series 2</v>
      </c>
      <c r="E596" s="5" t="str">
        <f>VLOOKUP(B596,'[1]CPU Info'!A:F,4,FALSE)</f>
        <v>Arrow Lake</v>
      </c>
      <c r="F596" s="5" t="s">
        <v>29</v>
      </c>
      <c r="G596" s="5" t="s">
        <v>1893</v>
      </c>
      <c r="H596" s="4" t="str">
        <f t="shared" si="9"/>
        <v>FZ-56AZ01ABM</v>
      </c>
      <c r="I596" s="5" t="s">
        <v>89</v>
      </c>
      <c r="J596" s="2">
        <v>15</v>
      </c>
      <c r="K596" s="3">
        <v>0</v>
      </c>
      <c r="L596" s="5">
        <v>15</v>
      </c>
      <c r="M596" s="6">
        <v>1.5</v>
      </c>
      <c r="N596" s="5" t="s">
        <v>36</v>
      </c>
      <c r="O596" s="5"/>
      <c r="P596" s="5" t="s">
        <v>36</v>
      </c>
      <c r="Q596" s="5"/>
      <c r="R596" s="5" t="s">
        <v>235</v>
      </c>
      <c r="S596" s="5" t="s">
        <v>182</v>
      </c>
      <c r="T596" s="5" t="s">
        <v>183</v>
      </c>
      <c r="U596" s="5"/>
      <c r="V596" s="5" t="s">
        <v>185</v>
      </c>
      <c r="W596" s="5" t="s">
        <v>1916</v>
      </c>
    </row>
    <row r="597" spans="1:23" x14ac:dyDescent="0.35">
      <c r="A597" s="5">
        <v>14766325</v>
      </c>
      <c r="B597" s="5">
        <v>265</v>
      </c>
      <c r="C597" s="5" t="s">
        <v>33</v>
      </c>
      <c r="D597" s="5" t="s">
        <v>53</v>
      </c>
      <c r="E597" s="5" t="s">
        <v>112</v>
      </c>
      <c r="F597" s="5" t="s">
        <v>42</v>
      </c>
      <c r="G597" s="5" t="s">
        <v>1833</v>
      </c>
      <c r="H597" s="4" t="str">
        <f t="shared" si="9"/>
        <v>30JQ002XUS</v>
      </c>
      <c r="I597" s="5" t="s">
        <v>24</v>
      </c>
      <c r="J597" s="2">
        <v>15</v>
      </c>
      <c r="K597" s="3">
        <v>0</v>
      </c>
      <c r="L597" s="5">
        <v>30</v>
      </c>
      <c r="M597" s="6">
        <v>3</v>
      </c>
      <c r="N597" s="5" t="s">
        <v>36</v>
      </c>
      <c r="O597" s="5"/>
      <c r="P597" s="5" t="s">
        <v>36</v>
      </c>
      <c r="Q597" s="5"/>
      <c r="R597" s="5"/>
      <c r="S597" s="5" t="s">
        <v>181</v>
      </c>
      <c r="T597" s="5" t="s">
        <v>183</v>
      </c>
      <c r="U597" s="5" t="s">
        <v>184</v>
      </c>
      <c r="V597" s="5" t="s">
        <v>185</v>
      </c>
      <c r="W597" s="5" t="s">
        <v>1867</v>
      </c>
    </row>
    <row r="598" spans="1:23" x14ac:dyDescent="0.35">
      <c r="A598" s="5">
        <v>14886035</v>
      </c>
      <c r="B598" s="5">
        <v>285</v>
      </c>
      <c r="C598" s="5" t="s">
        <v>72</v>
      </c>
      <c r="D598" s="5" t="s">
        <v>53</v>
      </c>
      <c r="E598" s="5" t="s">
        <v>112</v>
      </c>
      <c r="F598" s="5" t="s">
        <v>42</v>
      </c>
      <c r="G598" s="5" t="s">
        <v>1171</v>
      </c>
      <c r="H598" s="4" t="str">
        <f t="shared" si="9"/>
        <v>30J5005MUS</v>
      </c>
      <c r="I598" s="5" t="s">
        <v>24</v>
      </c>
      <c r="J598" s="2">
        <v>15</v>
      </c>
      <c r="K598" s="3">
        <v>0</v>
      </c>
      <c r="L598" s="5">
        <v>45</v>
      </c>
      <c r="M598" s="6">
        <v>4.5</v>
      </c>
      <c r="N598" s="5" t="s">
        <v>36</v>
      </c>
      <c r="O598" s="5"/>
      <c r="P598" s="5" t="s">
        <v>36</v>
      </c>
      <c r="Q598" s="5"/>
      <c r="R598" s="5"/>
      <c r="S598" s="5" t="s">
        <v>180</v>
      </c>
      <c r="T598" s="5" t="s">
        <v>212</v>
      </c>
      <c r="U598" s="5" t="s">
        <v>184</v>
      </c>
      <c r="V598" s="5" t="s">
        <v>185</v>
      </c>
      <c r="W598" s="5" t="s">
        <v>1188</v>
      </c>
    </row>
    <row r="599" spans="1:23" x14ac:dyDescent="0.35">
      <c r="A599" s="5">
        <v>15189064</v>
      </c>
      <c r="B599" s="5" t="s">
        <v>100</v>
      </c>
      <c r="C599" s="5" t="s">
        <v>16</v>
      </c>
      <c r="D599" s="5"/>
      <c r="E599" s="5" t="s">
        <v>99</v>
      </c>
      <c r="F599" s="5" t="s">
        <v>18</v>
      </c>
      <c r="G599" s="5" t="s">
        <v>1077</v>
      </c>
      <c r="H599" s="4" t="str">
        <f t="shared" si="9"/>
        <v>NX.JJBAA.002</v>
      </c>
      <c r="I599" s="5" t="s">
        <v>23</v>
      </c>
      <c r="J599" s="2">
        <v>15</v>
      </c>
      <c r="K599" s="3">
        <v>0</v>
      </c>
      <c r="L599" s="5"/>
      <c r="M599" s="6"/>
      <c r="N599" s="5"/>
      <c r="O599" s="5"/>
      <c r="P599" s="5"/>
      <c r="Q599" s="5"/>
      <c r="R599" s="5" t="s">
        <v>234</v>
      </c>
      <c r="S599" s="5" t="s">
        <v>179</v>
      </c>
      <c r="T599" s="5" t="s">
        <v>180</v>
      </c>
      <c r="U599" s="5"/>
      <c r="V599" s="5" t="s">
        <v>178</v>
      </c>
      <c r="W599" s="5" t="s">
        <v>1084</v>
      </c>
    </row>
    <row r="600" spans="1:23" x14ac:dyDescent="0.35">
      <c r="A600" s="5">
        <v>15499786</v>
      </c>
      <c r="B600" s="5" t="s">
        <v>132</v>
      </c>
      <c r="C600" s="5" t="s">
        <v>38</v>
      </c>
      <c r="D600" s="5" t="s">
        <v>53</v>
      </c>
      <c r="E600" s="5" t="s">
        <v>112</v>
      </c>
      <c r="F600" s="5" t="s">
        <v>29</v>
      </c>
      <c r="G600" s="5" t="s">
        <v>1523</v>
      </c>
      <c r="H600" s="4" t="str">
        <f t="shared" si="9"/>
        <v>FZ-56BZ00WBM</v>
      </c>
      <c r="I600" s="5" t="s">
        <v>89</v>
      </c>
      <c r="J600" s="2">
        <v>14</v>
      </c>
      <c r="K600" s="3">
        <v>0</v>
      </c>
      <c r="L600" s="5">
        <v>15</v>
      </c>
      <c r="M600" s="6">
        <v>1.5</v>
      </c>
      <c r="N600" s="5" t="s">
        <v>36</v>
      </c>
      <c r="O600" s="5"/>
      <c r="P600" s="5" t="s">
        <v>36</v>
      </c>
      <c r="Q600" s="5"/>
      <c r="R600" s="5" t="s">
        <v>235</v>
      </c>
      <c r="S600" s="5" t="s">
        <v>181</v>
      </c>
      <c r="T600" s="5" t="s">
        <v>183</v>
      </c>
      <c r="U600" s="5" t="s">
        <v>188</v>
      </c>
      <c r="V600" s="5" t="s">
        <v>185</v>
      </c>
      <c r="W600" s="5" t="s">
        <v>1541</v>
      </c>
    </row>
    <row r="601" spans="1:23" x14ac:dyDescent="0.35">
      <c r="A601" s="5">
        <v>15024192</v>
      </c>
      <c r="B601" s="5" t="s">
        <v>149</v>
      </c>
      <c r="C601" s="5" t="s">
        <v>33</v>
      </c>
      <c r="D601" s="5" t="s">
        <v>53</v>
      </c>
      <c r="E601" s="5" t="s">
        <v>112</v>
      </c>
      <c r="F601" s="5" t="s">
        <v>29</v>
      </c>
      <c r="G601" s="5" t="s">
        <v>367</v>
      </c>
      <c r="H601" s="4" t="str">
        <f t="shared" si="9"/>
        <v>21QV003LUS</v>
      </c>
      <c r="I601" s="5" t="s">
        <v>24</v>
      </c>
      <c r="J601" s="2">
        <v>14</v>
      </c>
      <c r="K601" s="3">
        <v>0</v>
      </c>
      <c r="L601" s="5">
        <v>30</v>
      </c>
      <c r="M601" s="6">
        <v>3</v>
      </c>
      <c r="N601" s="5"/>
      <c r="O601" s="5"/>
      <c r="P601" s="5" t="s">
        <v>36</v>
      </c>
      <c r="Q601" s="5"/>
      <c r="R601" s="5" t="s">
        <v>237</v>
      </c>
      <c r="S601" s="5" t="s">
        <v>181</v>
      </c>
      <c r="T601" s="5" t="s">
        <v>194</v>
      </c>
      <c r="U601" s="5" t="s">
        <v>365</v>
      </c>
      <c r="V601" s="5" t="s">
        <v>185</v>
      </c>
      <c r="W601" s="5" t="s">
        <v>1005</v>
      </c>
    </row>
    <row r="602" spans="1:23" x14ac:dyDescent="0.35">
      <c r="A602" s="5">
        <v>14975147</v>
      </c>
      <c r="B602" s="5" t="s">
        <v>151</v>
      </c>
      <c r="C602" s="5" t="s">
        <v>33</v>
      </c>
      <c r="D602" s="5" t="s">
        <v>53</v>
      </c>
      <c r="E602" s="5" t="s">
        <v>112</v>
      </c>
      <c r="F602" s="5" t="s">
        <v>29</v>
      </c>
      <c r="G602" s="5" t="s">
        <v>2086</v>
      </c>
      <c r="H602" s="4" t="str">
        <f t="shared" si="9"/>
        <v>HXT1J</v>
      </c>
      <c r="I602" s="5" t="s">
        <v>43</v>
      </c>
      <c r="J602" s="2">
        <v>14</v>
      </c>
      <c r="K602" s="3">
        <v>0</v>
      </c>
      <c r="L602" s="5">
        <v>30</v>
      </c>
      <c r="M602" s="6">
        <v>3</v>
      </c>
      <c r="N602" s="5" t="s">
        <v>36</v>
      </c>
      <c r="O602" s="5"/>
      <c r="P602" s="5" t="s">
        <v>36</v>
      </c>
      <c r="Q602" s="5"/>
      <c r="R602" s="5" t="s">
        <v>237</v>
      </c>
      <c r="S602" s="5" t="s">
        <v>181</v>
      </c>
      <c r="T602" s="5" t="s">
        <v>183</v>
      </c>
      <c r="U602" s="5" t="s">
        <v>365</v>
      </c>
      <c r="V602" s="5" t="s">
        <v>185</v>
      </c>
      <c r="W602" s="5" t="s">
        <v>2119</v>
      </c>
    </row>
    <row r="603" spans="1:23" x14ac:dyDescent="0.35">
      <c r="A603" s="5">
        <v>9714137</v>
      </c>
      <c r="B603" s="5" t="s">
        <v>15</v>
      </c>
      <c r="C603" s="5" t="s">
        <v>16</v>
      </c>
      <c r="D603" s="5"/>
      <c r="E603" s="5" t="s">
        <v>17</v>
      </c>
      <c r="F603" s="5" t="s">
        <v>42</v>
      </c>
      <c r="G603" s="5" t="s">
        <v>1406</v>
      </c>
      <c r="H603" s="4" t="str">
        <f t="shared" si="9"/>
        <v>A4P0AL103350</v>
      </c>
      <c r="I603" s="5" t="s">
        <v>261</v>
      </c>
      <c r="J603" s="2">
        <v>14</v>
      </c>
      <c r="K603" s="3">
        <v>0</v>
      </c>
      <c r="L603" s="5"/>
      <c r="M603" s="6"/>
      <c r="N603" s="5"/>
      <c r="O603" s="5"/>
      <c r="P603" s="5"/>
      <c r="Q603" s="5"/>
      <c r="R603" s="5"/>
      <c r="S603" s="5" t="s">
        <v>179</v>
      </c>
      <c r="T603" s="5" t="s">
        <v>195</v>
      </c>
      <c r="U603" s="5" t="s">
        <v>177</v>
      </c>
      <c r="V603" s="5" t="s">
        <v>185</v>
      </c>
      <c r="W603" s="5" t="s">
        <v>1411</v>
      </c>
    </row>
    <row r="604" spans="1:23" x14ac:dyDescent="0.35">
      <c r="A604" s="5">
        <v>15357965</v>
      </c>
      <c r="B604" s="5" t="s">
        <v>1389</v>
      </c>
      <c r="C604" s="5" t="s">
        <v>1106</v>
      </c>
      <c r="D604" s="5" t="s">
        <v>579</v>
      </c>
      <c r="E604" s="5" t="s">
        <v>580</v>
      </c>
      <c r="F604" s="5" t="s">
        <v>29</v>
      </c>
      <c r="G604" s="5" t="s">
        <v>1528</v>
      </c>
      <c r="H604" s="4" t="str">
        <f t="shared" si="9"/>
        <v>NP964UJG-KG1US</v>
      </c>
      <c r="I604" s="5" t="s">
        <v>1183</v>
      </c>
      <c r="J604" s="2">
        <v>14</v>
      </c>
      <c r="K604" s="3">
        <v>0</v>
      </c>
      <c r="L604" s="5"/>
      <c r="M604" s="5"/>
      <c r="N604" s="5"/>
      <c r="O604" s="5"/>
      <c r="P604" s="5" t="s">
        <v>36</v>
      </c>
      <c r="Q604" s="5" t="s">
        <v>36</v>
      </c>
      <c r="R604" s="5" t="s">
        <v>237</v>
      </c>
      <c r="S604" s="5" t="s">
        <v>181</v>
      </c>
      <c r="T604" s="5" t="s">
        <v>183</v>
      </c>
      <c r="U604" s="5"/>
      <c r="V604" s="5" t="s">
        <v>185</v>
      </c>
      <c r="W604" s="5" t="s">
        <v>1546</v>
      </c>
    </row>
    <row r="605" spans="1:23" x14ac:dyDescent="0.35">
      <c r="A605" s="5">
        <v>14773321</v>
      </c>
      <c r="B605" s="5" t="s">
        <v>134</v>
      </c>
      <c r="C605" s="5" t="s">
        <v>38</v>
      </c>
      <c r="D605" s="5" t="s">
        <v>53</v>
      </c>
      <c r="E605" s="5" t="s">
        <v>112</v>
      </c>
      <c r="F605" s="5" t="s">
        <v>29</v>
      </c>
      <c r="G605" s="5" t="s">
        <v>442</v>
      </c>
      <c r="H605" s="4" t="str">
        <f t="shared" si="9"/>
        <v>P7C90</v>
      </c>
      <c r="I605" s="5" t="s">
        <v>43</v>
      </c>
      <c r="J605" s="2">
        <v>14</v>
      </c>
      <c r="K605" s="3">
        <v>0</v>
      </c>
      <c r="L605" s="5">
        <v>15</v>
      </c>
      <c r="M605" s="6">
        <v>1.5</v>
      </c>
      <c r="N605" s="5"/>
      <c r="O605" s="5"/>
      <c r="P605" s="5" t="s">
        <v>36</v>
      </c>
      <c r="Q605" s="5"/>
      <c r="R605" s="5" t="s">
        <v>235</v>
      </c>
      <c r="S605" s="5" t="s">
        <v>181</v>
      </c>
      <c r="T605" s="5" t="s">
        <v>183</v>
      </c>
      <c r="U605" s="5" t="s">
        <v>229</v>
      </c>
      <c r="V605" s="5" t="s">
        <v>185</v>
      </c>
      <c r="W605" s="5" t="s">
        <v>1031</v>
      </c>
    </row>
    <row r="606" spans="1:23" x14ac:dyDescent="0.35">
      <c r="A606" s="5">
        <v>15127173</v>
      </c>
      <c r="B606" s="5" t="s">
        <v>269</v>
      </c>
      <c r="C606" s="5" t="s">
        <v>33</v>
      </c>
      <c r="D606" s="5" t="s">
        <v>53</v>
      </c>
      <c r="E606" s="5" t="s">
        <v>112</v>
      </c>
      <c r="F606" s="5" t="s">
        <v>29</v>
      </c>
      <c r="G606" s="5" t="s">
        <v>2005</v>
      </c>
      <c r="H606" s="4" t="str">
        <f t="shared" si="9"/>
        <v>6FD8R</v>
      </c>
      <c r="I606" s="5" t="s">
        <v>43</v>
      </c>
      <c r="J606" s="2">
        <v>14</v>
      </c>
      <c r="K606" s="3">
        <v>0</v>
      </c>
      <c r="L606" s="5">
        <v>30</v>
      </c>
      <c r="M606" s="6">
        <v>3</v>
      </c>
      <c r="N606" s="5" t="s">
        <v>36</v>
      </c>
      <c r="O606" s="5"/>
      <c r="P606" s="5" t="s">
        <v>36</v>
      </c>
      <c r="Q606" s="5"/>
      <c r="R606" s="5" t="s">
        <v>237</v>
      </c>
      <c r="S606" s="5" t="s">
        <v>180</v>
      </c>
      <c r="T606" s="5" t="s">
        <v>194</v>
      </c>
      <c r="U606" s="5" t="s">
        <v>270</v>
      </c>
      <c r="V606" s="5" t="s">
        <v>185</v>
      </c>
      <c r="W606" s="5" t="s">
        <v>2046</v>
      </c>
    </row>
    <row r="607" spans="1:23" x14ac:dyDescent="0.35">
      <c r="A607" s="5">
        <v>14755831</v>
      </c>
      <c r="B607" s="5">
        <v>285</v>
      </c>
      <c r="C607" s="5" t="s">
        <v>72</v>
      </c>
      <c r="D607" s="5" t="s">
        <v>53</v>
      </c>
      <c r="E607" s="5" t="s">
        <v>112</v>
      </c>
      <c r="F607" s="5" t="s">
        <v>42</v>
      </c>
      <c r="G607" s="5" t="s">
        <v>2006</v>
      </c>
      <c r="H607" s="4" t="str">
        <f t="shared" si="9"/>
        <v>BN5K1UT#ABA</v>
      </c>
      <c r="I607" s="5" t="s">
        <v>19</v>
      </c>
      <c r="J607" s="2">
        <v>14</v>
      </c>
      <c r="K607" s="3">
        <v>0</v>
      </c>
      <c r="L607" s="5">
        <v>45</v>
      </c>
      <c r="M607" s="6">
        <v>4.5</v>
      </c>
      <c r="N607" s="5" t="s">
        <v>36</v>
      </c>
      <c r="O607" s="5"/>
      <c r="P607" s="5" t="s">
        <v>36</v>
      </c>
      <c r="Q607" s="5"/>
      <c r="R607" s="5"/>
      <c r="S607" s="5" t="s">
        <v>181</v>
      </c>
      <c r="T607" s="5" t="s">
        <v>194</v>
      </c>
      <c r="U607" s="5" t="s">
        <v>184</v>
      </c>
      <c r="V607" s="5" t="s">
        <v>185</v>
      </c>
      <c r="W607" s="5" t="s">
        <v>2047</v>
      </c>
    </row>
    <row r="608" spans="1:23" x14ac:dyDescent="0.35">
      <c r="A608" s="5">
        <v>14705800</v>
      </c>
      <c r="B608" s="5">
        <v>235</v>
      </c>
      <c r="C608" s="5" t="s">
        <v>38</v>
      </c>
      <c r="D608" s="5" t="s">
        <v>53</v>
      </c>
      <c r="E608" s="5" t="s">
        <v>112</v>
      </c>
      <c r="F608" s="5" t="s">
        <v>42</v>
      </c>
      <c r="G608" s="5" t="s">
        <v>1359</v>
      </c>
      <c r="H608" s="4" t="str">
        <f t="shared" si="9"/>
        <v>30HT0051US</v>
      </c>
      <c r="I608" s="5" t="s">
        <v>24</v>
      </c>
      <c r="J608" s="2">
        <v>14</v>
      </c>
      <c r="K608" s="3">
        <v>0</v>
      </c>
      <c r="L608" s="5">
        <v>15</v>
      </c>
      <c r="M608" s="6">
        <v>1.5</v>
      </c>
      <c r="N608" s="5" t="s">
        <v>36</v>
      </c>
      <c r="O608" s="5"/>
      <c r="P608" s="5" t="s">
        <v>36</v>
      </c>
      <c r="Q608" s="5"/>
      <c r="R608" s="5"/>
      <c r="S608" s="5" t="s">
        <v>181</v>
      </c>
      <c r="T608" s="5" t="s">
        <v>183</v>
      </c>
      <c r="U608" s="5" t="s">
        <v>199</v>
      </c>
      <c r="V608" s="5" t="s">
        <v>185</v>
      </c>
      <c r="W608" s="5" t="s">
        <v>1377</v>
      </c>
    </row>
    <row r="609" spans="1:23" x14ac:dyDescent="0.35">
      <c r="A609" s="5">
        <v>14752550</v>
      </c>
      <c r="B609" s="5">
        <v>285</v>
      </c>
      <c r="C609" s="5" t="s">
        <v>72</v>
      </c>
      <c r="D609" s="5" t="s">
        <v>53</v>
      </c>
      <c r="E609" s="5" t="s">
        <v>112</v>
      </c>
      <c r="F609" s="5" t="s">
        <v>42</v>
      </c>
      <c r="G609" s="5" t="s">
        <v>153</v>
      </c>
      <c r="H609" s="4" t="str">
        <f t="shared" si="9"/>
        <v>BS7N9UT#ABA</v>
      </c>
      <c r="I609" s="5" t="s">
        <v>19</v>
      </c>
      <c r="J609" s="2">
        <v>14</v>
      </c>
      <c r="K609" s="3">
        <v>0</v>
      </c>
      <c r="L609" s="5">
        <v>45</v>
      </c>
      <c r="M609" s="6">
        <v>4.5</v>
      </c>
      <c r="N609" s="5" t="s">
        <v>36</v>
      </c>
      <c r="O609" s="5"/>
      <c r="P609" s="5" t="s">
        <v>36</v>
      </c>
      <c r="Q609" s="5"/>
      <c r="R609" s="5"/>
      <c r="S609" s="5" t="s">
        <v>181</v>
      </c>
      <c r="T609" s="5" t="s">
        <v>194</v>
      </c>
      <c r="U609" s="5" t="s">
        <v>184</v>
      </c>
      <c r="V609" s="5" t="s">
        <v>185</v>
      </c>
      <c r="W609" s="5" t="s">
        <v>154</v>
      </c>
    </row>
    <row r="610" spans="1:23" x14ac:dyDescent="0.35">
      <c r="A610" s="5">
        <v>15571715</v>
      </c>
      <c r="B610" s="5" t="s">
        <v>903</v>
      </c>
      <c r="C610" s="5" t="s">
        <v>72</v>
      </c>
      <c r="D610" s="5" t="s">
        <v>579</v>
      </c>
      <c r="E610" s="5" t="s">
        <v>580</v>
      </c>
      <c r="F610" s="5" t="s">
        <v>29</v>
      </c>
      <c r="G610" s="5" t="s">
        <v>2017</v>
      </c>
      <c r="H610" s="4" t="str">
        <f t="shared" si="9"/>
        <v>DK3F1UT#ABA</v>
      </c>
      <c r="I610" s="5" t="s">
        <v>19</v>
      </c>
      <c r="J610" s="2">
        <v>14</v>
      </c>
      <c r="K610" s="3">
        <v>0</v>
      </c>
      <c r="L610" s="5">
        <v>50</v>
      </c>
      <c r="M610" s="6">
        <v>5</v>
      </c>
      <c r="N610" s="5" t="s">
        <v>36</v>
      </c>
      <c r="O610" s="5"/>
      <c r="P610" s="5" t="s">
        <v>36</v>
      </c>
      <c r="Q610" s="5" t="s">
        <v>36</v>
      </c>
      <c r="R610" s="5" t="s">
        <v>235</v>
      </c>
      <c r="S610" s="5" t="s">
        <v>180</v>
      </c>
      <c r="T610" s="5" t="s">
        <v>194</v>
      </c>
      <c r="U610" s="5" t="s">
        <v>184</v>
      </c>
      <c r="V610" s="5" t="s">
        <v>185</v>
      </c>
      <c r="W610" s="5" t="s">
        <v>2059</v>
      </c>
    </row>
    <row r="611" spans="1:23" x14ac:dyDescent="0.35">
      <c r="A611" s="5">
        <v>14802434</v>
      </c>
      <c r="B611" s="5" t="s">
        <v>157</v>
      </c>
      <c r="C611" s="5" t="s">
        <v>38</v>
      </c>
      <c r="D611" s="5" t="s">
        <v>53</v>
      </c>
      <c r="E611" s="5" t="s">
        <v>112</v>
      </c>
      <c r="F611" s="5" t="s">
        <v>29</v>
      </c>
      <c r="G611" s="5" t="s">
        <v>277</v>
      </c>
      <c r="H611" s="4" t="str">
        <f t="shared" si="9"/>
        <v>21SX003DUS</v>
      </c>
      <c r="I611" s="5" t="s">
        <v>24</v>
      </c>
      <c r="J611" s="2">
        <v>13</v>
      </c>
      <c r="K611" s="3">
        <v>0</v>
      </c>
      <c r="L611" s="5">
        <v>15</v>
      </c>
      <c r="M611" s="6">
        <v>1.5</v>
      </c>
      <c r="N611" s="5"/>
      <c r="O611" s="5"/>
      <c r="P611" s="5" t="s">
        <v>36</v>
      </c>
      <c r="Q611" s="5"/>
      <c r="R611" s="5" t="s">
        <v>235</v>
      </c>
      <c r="S611" s="5" t="s">
        <v>182</v>
      </c>
      <c r="T611" s="5" t="s">
        <v>186</v>
      </c>
      <c r="U611" s="5" t="s">
        <v>184</v>
      </c>
      <c r="V611" s="5" t="s">
        <v>185</v>
      </c>
      <c r="W611" s="5" t="s">
        <v>281</v>
      </c>
    </row>
    <row r="612" spans="1:23" x14ac:dyDescent="0.35">
      <c r="A612" s="5">
        <v>7296601</v>
      </c>
      <c r="B612" s="5" t="s">
        <v>15</v>
      </c>
      <c r="C612" s="5" t="s">
        <v>16</v>
      </c>
      <c r="D612" s="5"/>
      <c r="E612" s="5" t="s">
        <v>17</v>
      </c>
      <c r="F612" s="5" t="s">
        <v>18</v>
      </c>
      <c r="G612" s="5" t="s">
        <v>1517</v>
      </c>
      <c r="H612" s="4" t="str">
        <f t="shared" si="9"/>
        <v>82W40009US</v>
      </c>
      <c r="I612" s="5" t="s">
        <v>24</v>
      </c>
      <c r="J612" s="2">
        <v>13</v>
      </c>
      <c r="K612" s="3">
        <v>0</v>
      </c>
      <c r="L612" s="5"/>
      <c r="M612" s="6"/>
      <c r="N612" s="5"/>
      <c r="O612" s="5"/>
      <c r="P612" s="5"/>
      <c r="Q612" s="5"/>
      <c r="R612" s="5" t="s">
        <v>236</v>
      </c>
      <c r="S612" s="5" t="s">
        <v>176</v>
      </c>
      <c r="T612" s="5" t="s">
        <v>181</v>
      </c>
      <c r="U612" s="5" t="s">
        <v>177</v>
      </c>
      <c r="V612" s="5" t="s">
        <v>178</v>
      </c>
      <c r="W612" s="5" t="s">
        <v>303</v>
      </c>
    </row>
    <row r="613" spans="1:23" x14ac:dyDescent="0.35">
      <c r="A613" s="5">
        <v>14754944</v>
      </c>
      <c r="B613" s="5" t="s">
        <v>285</v>
      </c>
      <c r="C613" s="5" t="s">
        <v>38</v>
      </c>
      <c r="D613" s="5" t="s">
        <v>53</v>
      </c>
      <c r="E613" s="5" t="s">
        <v>112</v>
      </c>
      <c r="F613" s="5" t="s">
        <v>42</v>
      </c>
      <c r="G613" s="5" t="s">
        <v>583</v>
      </c>
      <c r="H613" s="4" t="str">
        <f t="shared" si="9"/>
        <v>BN5L1UT#ABA</v>
      </c>
      <c r="I613" s="5" t="s">
        <v>19</v>
      </c>
      <c r="J613" s="2">
        <v>13</v>
      </c>
      <c r="K613" s="3">
        <v>13</v>
      </c>
      <c r="L613" s="5">
        <v>15</v>
      </c>
      <c r="M613" s="6">
        <v>1.5</v>
      </c>
      <c r="N613" s="5" t="s">
        <v>36</v>
      </c>
      <c r="O613" s="5"/>
      <c r="P613" s="5" t="s">
        <v>36</v>
      </c>
      <c r="Q613" s="5"/>
      <c r="R613" s="5"/>
      <c r="S613" s="5" t="s">
        <v>181</v>
      </c>
      <c r="T613" s="5" t="s">
        <v>194</v>
      </c>
      <c r="U613" s="5" t="s">
        <v>210</v>
      </c>
      <c r="V613" s="5" t="s">
        <v>185</v>
      </c>
      <c r="W613" s="5" t="s">
        <v>590</v>
      </c>
    </row>
    <row r="614" spans="1:23" x14ac:dyDescent="0.35">
      <c r="A614" s="5">
        <v>14521688</v>
      </c>
      <c r="B614" s="5" t="s">
        <v>126</v>
      </c>
      <c r="C614" s="5" t="s">
        <v>72</v>
      </c>
      <c r="D614" s="5" t="s">
        <v>53</v>
      </c>
      <c r="E614" s="5" t="s">
        <v>112</v>
      </c>
      <c r="F614" s="5" t="s">
        <v>29</v>
      </c>
      <c r="G614" s="5" t="s">
        <v>843</v>
      </c>
      <c r="H614" s="4" t="str">
        <f t="shared" si="9"/>
        <v>STEALTH18A2036</v>
      </c>
      <c r="I614" s="5" t="s">
        <v>109</v>
      </c>
      <c r="J614" s="2">
        <v>13</v>
      </c>
      <c r="K614" s="3">
        <v>0</v>
      </c>
      <c r="L614" s="5">
        <v>45</v>
      </c>
      <c r="M614" s="6">
        <v>4.5</v>
      </c>
      <c r="N614" s="5"/>
      <c r="O614" s="5"/>
      <c r="P614" s="5" t="s">
        <v>36</v>
      </c>
      <c r="Q614" s="5"/>
      <c r="R614" s="5" t="s">
        <v>249</v>
      </c>
      <c r="S614" s="5" t="s">
        <v>180</v>
      </c>
      <c r="T614" s="5" t="s">
        <v>212</v>
      </c>
      <c r="U614" s="5" t="s">
        <v>214</v>
      </c>
      <c r="V614" s="5" t="s">
        <v>185</v>
      </c>
      <c r="W614" s="5" t="s">
        <v>1641</v>
      </c>
    </row>
    <row r="615" spans="1:23" x14ac:dyDescent="0.35">
      <c r="A615" s="5">
        <v>14709234</v>
      </c>
      <c r="B615" s="5" t="s">
        <v>493</v>
      </c>
      <c r="C615" s="5" t="s">
        <v>31</v>
      </c>
      <c r="D615" s="5" t="s">
        <v>40</v>
      </c>
      <c r="E615" s="5" t="s">
        <v>41</v>
      </c>
      <c r="F615" s="5" t="s">
        <v>42</v>
      </c>
      <c r="G615" s="5" t="s">
        <v>597</v>
      </c>
      <c r="H615" s="4" t="str">
        <f t="shared" si="9"/>
        <v>CODR2B14NVM7438</v>
      </c>
      <c r="I615" s="5" t="s">
        <v>109</v>
      </c>
      <c r="J615" s="2">
        <v>13</v>
      </c>
      <c r="K615" s="3">
        <v>13</v>
      </c>
      <c r="L615" s="5"/>
      <c r="M615" s="6"/>
      <c r="N615" s="5"/>
      <c r="O615" s="5"/>
      <c r="P615" s="5"/>
      <c r="Q615" s="5"/>
      <c r="R615" s="5"/>
      <c r="S615" s="5" t="s">
        <v>181</v>
      </c>
      <c r="T615" s="5" t="s">
        <v>212</v>
      </c>
      <c r="U615" s="5" t="s">
        <v>603</v>
      </c>
      <c r="V615" s="5" t="s">
        <v>204</v>
      </c>
      <c r="W615" s="5" t="s">
        <v>604</v>
      </c>
    </row>
    <row r="616" spans="1:23" x14ac:dyDescent="0.35">
      <c r="A616" s="5">
        <v>14739018</v>
      </c>
      <c r="B616" s="5">
        <v>235</v>
      </c>
      <c r="C616" s="5" t="s">
        <v>38</v>
      </c>
      <c r="D616" s="5" t="s">
        <v>53</v>
      </c>
      <c r="E616" s="5" t="s">
        <v>112</v>
      </c>
      <c r="F616" s="5" t="s">
        <v>42</v>
      </c>
      <c r="G616" s="5" t="s">
        <v>467</v>
      </c>
      <c r="H616" s="4" t="str">
        <f t="shared" si="9"/>
        <v>30J5002VUS</v>
      </c>
      <c r="I616" s="5" t="s">
        <v>24</v>
      </c>
      <c r="J616" s="2">
        <v>13</v>
      </c>
      <c r="K616" s="3">
        <v>13</v>
      </c>
      <c r="L616" s="5">
        <v>15</v>
      </c>
      <c r="M616" s="6">
        <v>1.5</v>
      </c>
      <c r="N616" s="5" t="s">
        <v>36</v>
      </c>
      <c r="O616" s="5"/>
      <c r="P616" s="5" t="s">
        <v>36</v>
      </c>
      <c r="Q616" s="5"/>
      <c r="R616" s="5"/>
      <c r="S616" s="5" t="s">
        <v>181</v>
      </c>
      <c r="T616" s="5" t="s">
        <v>183</v>
      </c>
      <c r="U616" s="5" t="s">
        <v>210</v>
      </c>
      <c r="V616" s="5" t="s">
        <v>185</v>
      </c>
      <c r="W616" s="5" t="s">
        <v>470</v>
      </c>
    </row>
    <row r="617" spans="1:23" x14ac:dyDescent="0.35">
      <c r="A617" s="5">
        <v>14412563</v>
      </c>
      <c r="B617" s="5" t="s">
        <v>66</v>
      </c>
      <c r="C617" s="5" t="s">
        <v>33</v>
      </c>
      <c r="D617" s="5" t="s">
        <v>53</v>
      </c>
      <c r="E617" s="5" t="s">
        <v>54</v>
      </c>
      <c r="F617" s="5" t="s">
        <v>29</v>
      </c>
      <c r="G617" s="5" t="s">
        <v>1892</v>
      </c>
      <c r="H617" s="4" t="str">
        <f t="shared" si="9"/>
        <v>EP2-33254</v>
      </c>
      <c r="I617" s="5" t="s">
        <v>45</v>
      </c>
      <c r="J617" s="2">
        <v>13</v>
      </c>
      <c r="K617" s="3">
        <v>0</v>
      </c>
      <c r="L617" s="5"/>
      <c r="M617" s="6"/>
      <c r="N617" s="5"/>
      <c r="O617" s="5"/>
      <c r="P617" s="5" t="s">
        <v>36</v>
      </c>
      <c r="Q617" s="5" t="s">
        <v>36</v>
      </c>
      <c r="R617" s="5" t="s">
        <v>243</v>
      </c>
      <c r="S617" s="5" t="s">
        <v>181</v>
      </c>
      <c r="T617" s="5" t="s">
        <v>186</v>
      </c>
      <c r="U617" s="5" t="s">
        <v>188</v>
      </c>
      <c r="V617" s="5" t="s">
        <v>185</v>
      </c>
      <c r="W617" s="5" t="s">
        <v>1915</v>
      </c>
    </row>
    <row r="618" spans="1:23" x14ac:dyDescent="0.35">
      <c r="A618" s="5">
        <v>15419988</v>
      </c>
      <c r="B618" s="5" t="s">
        <v>1105</v>
      </c>
      <c r="C618" s="5" t="s">
        <v>1106</v>
      </c>
      <c r="D618" s="5" t="s">
        <v>579</v>
      </c>
      <c r="E618" s="5" t="s">
        <v>580</v>
      </c>
      <c r="F618" s="5" t="s">
        <v>29</v>
      </c>
      <c r="G618" s="5" t="s">
        <v>2007</v>
      </c>
      <c r="H618" s="4" t="str">
        <f t="shared" si="9"/>
        <v>EP2-51204</v>
      </c>
      <c r="I618" s="5" t="s">
        <v>45</v>
      </c>
      <c r="J618" s="2">
        <v>13</v>
      </c>
      <c r="K618" s="3">
        <v>0</v>
      </c>
      <c r="L618" s="5"/>
      <c r="M618" s="5"/>
      <c r="N618" s="5"/>
      <c r="O618" s="5"/>
      <c r="P618" s="5" t="s">
        <v>36</v>
      </c>
      <c r="Q618" s="5" t="s">
        <v>36</v>
      </c>
      <c r="R618" s="5" t="s">
        <v>243</v>
      </c>
      <c r="S618" s="5" t="s">
        <v>181</v>
      </c>
      <c r="T618" s="5" t="s">
        <v>194</v>
      </c>
      <c r="U618" s="5"/>
      <c r="V618" s="5" t="s">
        <v>185</v>
      </c>
      <c r="W618" s="5" t="s">
        <v>2048</v>
      </c>
    </row>
    <row r="619" spans="1:23" x14ac:dyDescent="0.35">
      <c r="A619" s="5">
        <v>14705762</v>
      </c>
      <c r="B619" s="5">
        <v>235</v>
      </c>
      <c r="C619" s="5" t="s">
        <v>38</v>
      </c>
      <c r="D619" s="5" t="s">
        <v>53</v>
      </c>
      <c r="E619" s="5" t="s">
        <v>112</v>
      </c>
      <c r="F619" s="5" t="s">
        <v>42</v>
      </c>
      <c r="G619" s="5" t="s">
        <v>791</v>
      </c>
      <c r="H619" s="4" t="str">
        <f t="shared" si="9"/>
        <v>30HT004YUS</v>
      </c>
      <c r="I619" s="5" t="s">
        <v>24</v>
      </c>
      <c r="J619" s="2">
        <v>13</v>
      </c>
      <c r="K619" s="3">
        <v>0</v>
      </c>
      <c r="L619" s="5">
        <v>15</v>
      </c>
      <c r="M619" s="6">
        <v>1.5</v>
      </c>
      <c r="N619" s="5" t="s">
        <v>36</v>
      </c>
      <c r="O619" s="5"/>
      <c r="P619" s="5" t="s">
        <v>36</v>
      </c>
      <c r="Q619" s="5"/>
      <c r="R619" s="5"/>
      <c r="S619" s="5" t="s">
        <v>181</v>
      </c>
      <c r="T619" s="5" t="s">
        <v>183</v>
      </c>
      <c r="U619" s="5" t="s">
        <v>205</v>
      </c>
      <c r="V619" s="5" t="s">
        <v>185</v>
      </c>
      <c r="W619" s="5" t="s">
        <v>796</v>
      </c>
    </row>
    <row r="620" spans="1:23" x14ac:dyDescent="0.35">
      <c r="A620" s="5">
        <v>15582111</v>
      </c>
      <c r="B620" s="5" t="s">
        <v>1389</v>
      </c>
      <c r="C620" s="5" t="s">
        <v>1106</v>
      </c>
      <c r="D620" s="5" t="s">
        <v>579</v>
      </c>
      <c r="E620" s="5" t="s">
        <v>580</v>
      </c>
      <c r="F620" s="5" t="s">
        <v>29</v>
      </c>
      <c r="G620" s="5" t="s">
        <v>2096</v>
      </c>
      <c r="H620" s="4" t="str">
        <f t="shared" si="9"/>
        <v>21VV002BUS</v>
      </c>
      <c r="I620" s="5" t="s">
        <v>24</v>
      </c>
      <c r="J620" s="2">
        <v>13</v>
      </c>
      <c r="K620" s="3">
        <v>0</v>
      </c>
      <c r="L620" s="5">
        <v>50</v>
      </c>
      <c r="M620" s="6">
        <v>5</v>
      </c>
      <c r="N620" s="5"/>
      <c r="O620" s="5" t="s">
        <v>36</v>
      </c>
      <c r="P620" s="5" t="s">
        <v>36</v>
      </c>
      <c r="Q620" s="5" t="s">
        <v>36</v>
      </c>
      <c r="R620" s="5" t="s">
        <v>243</v>
      </c>
      <c r="S620" s="5" t="s">
        <v>181</v>
      </c>
      <c r="T620" s="5" t="s">
        <v>194</v>
      </c>
      <c r="U620" s="5"/>
      <c r="V620" s="5" t="s">
        <v>185</v>
      </c>
      <c r="W620" s="5" t="s">
        <v>2127</v>
      </c>
    </row>
    <row r="621" spans="1:23" x14ac:dyDescent="0.35">
      <c r="A621" s="5">
        <v>7290665</v>
      </c>
      <c r="B621" s="5" t="s">
        <v>160</v>
      </c>
      <c r="C621" s="5" t="s">
        <v>101</v>
      </c>
      <c r="D621" s="5"/>
      <c r="E621" s="5" t="s">
        <v>92</v>
      </c>
      <c r="F621" s="5" t="s">
        <v>42</v>
      </c>
      <c r="G621" s="5" t="s">
        <v>687</v>
      </c>
      <c r="H621" s="4" t="str">
        <f t="shared" si="9"/>
        <v>805C9UT#ABA</v>
      </c>
      <c r="I621" s="5" t="s">
        <v>19</v>
      </c>
      <c r="J621" s="2">
        <v>12</v>
      </c>
      <c r="K621" s="3">
        <v>0</v>
      </c>
      <c r="L621" s="5"/>
      <c r="M621" s="5"/>
      <c r="N621" s="5"/>
      <c r="O621" s="5"/>
      <c r="P621" s="5"/>
      <c r="Q621" s="5"/>
      <c r="R621" s="5"/>
      <c r="S621" s="5" t="s">
        <v>182</v>
      </c>
      <c r="T621" s="5" t="s">
        <v>183</v>
      </c>
      <c r="U621" s="5"/>
      <c r="V621" s="5" t="s">
        <v>185</v>
      </c>
      <c r="W621" s="5" t="s">
        <v>690</v>
      </c>
    </row>
    <row r="622" spans="1:23" x14ac:dyDescent="0.35">
      <c r="A622" s="5">
        <v>14753640</v>
      </c>
      <c r="B622" s="5" t="s">
        <v>123</v>
      </c>
      <c r="C622" s="5" t="s">
        <v>38</v>
      </c>
      <c r="D622" s="5" t="s">
        <v>53</v>
      </c>
      <c r="E622" s="5" t="s">
        <v>112</v>
      </c>
      <c r="F622" s="5" t="s">
        <v>29</v>
      </c>
      <c r="G622" s="5" t="s">
        <v>283</v>
      </c>
      <c r="H622" s="4" t="str">
        <f t="shared" si="9"/>
        <v>3F2C4</v>
      </c>
      <c r="I622" s="5" t="s">
        <v>43</v>
      </c>
      <c r="J622" s="2">
        <v>12</v>
      </c>
      <c r="K622" s="3">
        <v>0</v>
      </c>
      <c r="L622" s="5">
        <v>15</v>
      </c>
      <c r="M622" s="6">
        <v>1.5</v>
      </c>
      <c r="N622" s="5" t="s">
        <v>36</v>
      </c>
      <c r="O622" s="5"/>
      <c r="P622" s="5" t="s">
        <v>36</v>
      </c>
      <c r="Q622" s="5"/>
      <c r="R622" s="5" t="s">
        <v>244</v>
      </c>
      <c r="S622" s="5" t="s">
        <v>182</v>
      </c>
      <c r="T622" s="5" t="s">
        <v>186</v>
      </c>
      <c r="U622" s="5" t="s">
        <v>184</v>
      </c>
      <c r="V622" s="5" t="s">
        <v>185</v>
      </c>
      <c r="W622" s="5" t="s">
        <v>1011</v>
      </c>
    </row>
    <row r="623" spans="1:23" x14ac:dyDescent="0.35">
      <c r="A623" s="5">
        <v>14412160</v>
      </c>
      <c r="B623" s="5" t="s">
        <v>100</v>
      </c>
      <c r="C623" s="5" t="s">
        <v>16</v>
      </c>
      <c r="D623" s="5"/>
      <c r="E623" s="5" t="s">
        <v>99</v>
      </c>
      <c r="F623" s="5" t="s">
        <v>18</v>
      </c>
      <c r="G623" s="5" t="s">
        <v>1192</v>
      </c>
      <c r="H623" s="4" t="str">
        <f t="shared" si="9"/>
        <v>B69PNUT#ABA</v>
      </c>
      <c r="I623" s="5" t="s">
        <v>19</v>
      </c>
      <c r="J623" s="2">
        <v>12</v>
      </c>
      <c r="K623" s="3">
        <v>12</v>
      </c>
      <c r="L623" s="5"/>
      <c r="M623" s="6"/>
      <c r="N623" s="5"/>
      <c r="O623" s="5"/>
      <c r="P623" s="5"/>
      <c r="Q623" s="5"/>
      <c r="R623" s="5" t="s">
        <v>234</v>
      </c>
      <c r="S623" s="5" t="s">
        <v>179</v>
      </c>
      <c r="T623" s="5" t="s">
        <v>180</v>
      </c>
      <c r="U623" s="5" t="s">
        <v>177</v>
      </c>
      <c r="V623" s="5" t="s">
        <v>178</v>
      </c>
      <c r="W623" s="5" t="s">
        <v>1216</v>
      </c>
    </row>
    <row r="624" spans="1:23" x14ac:dyDescent="0.35">
      <c r="A624" s="5">
        <v>15390840</v>
      </c>
      <c r="B624" s="5" t="s">
        <v>63</v>
      </c>
      <c r="C624" s="5" t="s">
        <v>33</v>
      </c>
      <c r="D624" s="5" t="s">
        <v>34</v>
      </c>
      <c r="E624" s="5" t="s">
        <v>35</v>
      </c>
      <c r="F624" s="5" t="s">
        <v>42</v>
      </c>
      <c r="G624" s="5" t="s">
        <v>820</v>
      </c>
      <c r="H624" s="4" t="str">
        <f t="shared" si="9"/>
        <v>12X2S00B02</v>
      </c>
      <c r="I624" s="5" t="s">
        <v>24</v>
      </c>
      <c r="J624" s="2">
        <v>12</v>
      </c>
      <c r="K624" s="3">
        <v>0</v>
      </c>
      <c r="L624" s="5">
        <v>30</v>
      </c>
      <c r="M624" s="6">
        <v>3</v>
      </c>
      <c r="N624" s="5"/>
      <c r="O624" s="5"/>
      <c r="P624" s="5" t="s">
        <v>36</v>
      </c>
      <c r="Q624" s="5"/>
      <c r="R624" s="5"/>
      <c r="S624" s="5" t="s">
        <v>181</v>
      </c>
      <c r="T624" s="5" t="s">
        <v>186</v>
      </c>
      <c r="U624" s="5" t="s">
        <v>229</v>
      </c>
      <c r="V624" s="5" t="s">
        <v>831</v>
      </c>
      <c r="W624" s="5" t="s">
        <v>832</v>
      </c>
    </row>
    <row r="625" spans="1:23" x14ac:dyDescent="0.35">
      <c r="A625" s="5">
        <v>14643785</v>
      </c>
      <c r="B625" s="5" t="s">
        <v>100</v>
      </c>
      <c r="C625" s="5" t="s">
        <v>16</v>
      </c>
      <c r="D625" s="5"/>
      <c r="E625" s="5" t="s">
        <v>99</v>
      </c>
      <c r="F625" s="5" t="s">
        <v>42</v>
      </c>
      <c r="G625" s="5" t="s">
        <v>1773</v>
      </c>
      <c r="H625" s="4" t="str">
        <f t="shared" si="9"/>
        <v>A4P0TW152250</v>
      </c>
      <c r="I625" s="5" t="s">
        <v>261</v>
      </c>
      <c r="J625" s="2">
        <v>12</v>
      </c>
      <c r="K625" s="3">
        <v>0</v>
      </c>
      <c r="L625" s="5"/>
      <c r="M625" s="6"/>
      <c r="N625" s="5"/>
      <c r="O625" s="5"/>
      <c r="P625" s="5"/>
      <c r="Q625" s="5"/>
      <c r="R625" s="5"/>
      <c r="S625" s="5" t="s">
        <v>176</v>
      </c>
      <c r="T625" s="5" t="s">
        <v>180</v>
      </c>
      <c r="U625" s="5" t="s">
        <v>177</v>
      </c>
      <c r="V625" s="5" t="s">
        <v>185</v>
      </c>
      <c r="W625" s="5" t="s">
        <v>1799</v>
      </c>
    </row>
    <row r="626" spans="1:23" x14ac:dyDescent="0.35">
      <c r="A626" s="5">
        <v>14752474</v>
      </c>
      <c r="B626" s="5">
        <v>235</v>
      </c>
      <c r="C626" s="5" t="s">
        <v>38</v>
      </c>
      <c r="D626" s="5" t="s">
        <v>53</v>
      </c>
      <c r="E626" s="5" t="s">
        <v>112</v>
      </c>
      <c r="F626" s="5" t="s">
        <v>42</v>
      </c>
      <c r="G626" s="5" t="s">
        <v>734</v>
      </c>
      <c r="H626" s="4" t="str">
        <f t="shared" si="9"/>
        <v>BS7N2UT#ABA</v>
      </c>
      <c r="I626" s="5" t="s">
        <v>19</v>
      </c>
      <c r="J626" s="2">
        <v>12</v>
      </c>
      <c r="K626" s="3">
        <v>0</v>
      </c>
      <c r="L626" s="5">
        <v>15</v>
      </c>
      <c r="M626" s="6">
        <v>1.5</v>
      </c>
      <c r="N626" s="5" t="s">
        <v>36</v>
      </c>
      <c r="O626" s="5"/>
      <c r="P626" s="5" t="s">
        <v>36</v>
      </c>
      <c r="Q626" s="5"/>
      <c r="R626" s="5"/>
      <c r="S626" s="5" t="s">
        <v>181</v>
      </c>
      <c r="T626" s="5" t="s">
        <v>194</v>
      </c>
      <c r="U626" s="5" t="s">
        <v>184</v>
      </c>
      <c r="V626" s="5" t="s">
        <v>185</v>
      </c>
      <c r="W626" s="5" t="s">
        <v>745</v>
      </c>
    </row>
    <row r="627" spans="1:23" x14ac:dyDescent="0.35">
      <c r="A627" s="5">
        <v>15546722</v>
      </c>
      <c r="B627" s="5" t="s">
        <v>157</v>
      </c>
      <c r="C627" s="5" t="s">
        <v>38</v>
      </c>
      <c r="D627" s="5" t="s">
        <v>53</v>
      </c>
      <c r="E627" s="5" t="s">
        <v>112</v>
      </c>
      <c r="F627" s="5" t="s">
        <v>29</v>
      </c>
      <c r="G627" s="5" t="s">
        <v>823</v>
      </c>
      <c r="H627" s="4" t="str">
        <f t="shared" si="9"/>
        <v>21R1002QUS</v>
      </c>
      <c r="I627" s="5" t="s">
        <v>46</v>
      </c>
      <c r="J627" s="2">
        <v>12</v>
      </c>
      <c r="K627" s="3">
        <v>0</v>
      </c>
      <c r="L627" s="5">
        <v>15</v>
      </c>
      <c r="M627" s="6">
        <v>1.5</v>
      </c>
      <c r="N627" s="5"/>
      <c r="O627" s="5"/>
      <c r="P627" s="5" t="s">
        <v>36</v>
      </c>
      <c r="Q627" s="5"/>
      <c r="R627" s="5" t="s">
        <v>235</v>
      </c>
      <c r="S627" s="5" t="s">
        <v>182</v>
      </c>
      <c r="T627" s="5" t="s">
        <v>186</v>
      </c>
      <c r="U627" s="5"/>
      <c r="V627" s="5" t="s">
        <v>185</v>
      </c>
      <c r="W627" s="5" t="s">
        <v>997</v>
      </c>
    </row>
    <row r="628" spans="1:23" x14ac:dyDescent="0.35">
      <c r="A628" s="5">
        <v>15231280</v>
      </c>
      <c r="B628" s="5" t="s">
        <v>110</v>
      </c>
      <c r="C628" s="5" t="s">
        <v>26</v>
      </c>
      <c r="D628" s="5" t="s">
        <v>27</v>
      </c>
      <c r="E628" s="5" t="s">
        <v>28</v>
      </c>
      <c r="F628" s="5" t="s">
        <v>42</v>
      </c>
      <c r="G628" s="5" t="s">
        <v>458</v>
      </c>
      <c r="H628" s="4" t="str">
        <f t="shared" si="9"/>
        <v>NEX-DT-ME05595-KIT228311</v>
      </c>
      <c r="I628" s="5" t="s">
        <v>461</v>
      </c>
      <c r="J628" s="2">
        <v>12</v>
      </c>
      <c r="K628" s="3">
        <v>12</v>
      </c>
      <c r="L628" s="5"/>
      <c r="M628" s="6"/>
      <c r="N628" s="5"/>
      <c r="O628" s="5"/>
      <c r="P628" s="5"/>
      <c r="Q628" s="5"/>
      <c r="R628" s="5"/>
      <c r="S628" s="5" t="s">
        <v>181</v>
      </c>
      <c r="T628" s="5" t="s">
        <v>194</v>
      </c>
      <c r="U628" s="5"/>
      <c r="V628" s="5" t="s">
        <v>185</v>
      </c>
      <c r="W628" s="5" t="s">
        <v>462</v>
      </c>
    </row>
    <row r="629" spans="1:23" x14ac:dyDescent="0.35">
      <c r="A629" s="5">
        <v>15052121</v>
      </c>
      <c r="B629" s="5" t="s">
        <v>149</v>
      </c>
      <c r="C629" s="5" t="s">
        <v>33</v>
      </c>
      <c r="D629" s="5" t="s">
        <v>53</v>
      </c>
      <c r="E629" s="5" t="s">
        <v>112</v>
      </c>
      <c r="F629" s="5" t="s">
        <v>29</v>
      </c>
      <c r="G629" s="5" t="s">
        <v>1329</v>
      </c>
      <c r="H629" s="4" t="str">
        <f t="shared" si="9"/>
        <v>16T90TP-K.APB6U1</v>
      </c>
      <c r="I629" s="5" t="s">
        <v>81</v>
      </c>
      <c r="J629" s="2">
        <v>12</v>
      </c>
      <c r="K629" s="3">
        <v>0</v>
      </c>
      <c r="L629" s="5">
        <v>30</v>
      </c>
      <c r="M629" s="6">
        <v>3</v>
      </c>
      <c r="N629" s="5"/>
      <c r="O629" s="5"/>
      <c r="P629" s="5" t="s">
        <v>36</v>
      </c>
      <c r="Q629" s="5"/>
      <c r="R629" s="5" t="s">
        <v>237</v>
      </c>
      <c r="S629" s="5" t="s">
        <v>181</v>
      </c>
      <c r="T629" s="5" t="s">
        <v>194</v>
      </c>
      <c r="U629" s="5" t="s">
        <v>229</v>
      </c>
      <c r="V629" s="5" t="s">
        <v>185</v>
      </c>
      <c r="W629" s="5" t="s">
        <v>1345</v>
      </c>
    </row>
    <row r="630" spans="1:23" x14ac:dyDescent="0.35">
      <c r="A630" s="5">
        <v>14755827</v>
      </c>
      <c r="B630" s="5">
        <v>265</v>
      </c>
      <c r="C630" s="5" t="s">
        <v>33</v>
      </c>
      <c r="D630" s="5" t="s">
        <v>53</v>
      </c>
      <c r="E630" s="5" t="s">
        <v>112</v>
      </c>
      <c r="F630" s="5" t="s">
        <v>42</v>
      </c>
      <c r="G630" s="5" t="s">
        <v>159</v>
      </c>
      <c r="H630" s="4" t="str">
        <f t="shared" si="9"/>
        <v>BN5J4UT#ABA</v>
      </c>
      <c r="I630" s="5" t="s">
        <v>19</v>
      </c>
      <c r="J630" s="2">
        <v>12</v>
      </c>
      <c r="K630" s="3">
        <v>0</v>
      </c>
      <c r="L630" s="5">
        <v>30</v>
      </c>
      <c r="M630" s="6">
        <v>3</v>
      </c>
      <c r="N630" s="5" t="s">
        <v>36</v>
      </c>
      <c r="O630" s="5"/>
      <c r="P630" s="5" t="s">
        <v>36</v>
      </c>
      <c r="Q630" s="5"/>
      <c r="R630" s="5"/>
      <c r="S630" s="5" t="s">
        <v>181</v>
      </c>
      <c r="T630" s="5" t="s">
        <v>194</v>
      </c>
      <c r="U630" s="5" t="s">
        <v>210</v>
      </c>
      <c r="V630" s="5" t="s">
        <v>185</v>
      </c>
      <c r="W630" s="5" t="s">
        <v>163</v>
      </c>
    </row>
    <row r="631" spans="1:23" x14ac:dyDescent="0.35">
      <c r="A631" s="5">
        <v>14997754</v>
      </c>
      <c r="B631" s="5" t="s">
        <v>149</v>
      </c>
      <c r="C631" s="5" t="s">
        <v>33</v>
      </c>
      <c r="D631" s="5" t="s">
        <v>53</v>
      </c>
      <c r="E631" s="5" t="s">
        <v>112</v>
      </c>
      <c r="F631" s="5" t="s">
        <v>29</v>
      </c>
      <c r="G631" s="5" t="s">
        <v>1948</v>
      </c>
      <c r="H631" s="4" t="str">
        <f t="shared" si="9"/>
        <v>21Q8001MUS</v>
      </c>
      <c r="I631" s="5" t="s">
        <v>24</v>
      </c>
      <c r="J631" s="2">
        <v>12</v>
      </c>
      <c r="K631" s="3">
        <v>0</v>
      </c>
      <c r="L631" s="5">
        <v>30</v>
      </c>
      <c r="M631" s="6">
        <v>3</v>
      </c>
      <c r="N631" s="5"/>
      <c r="O631" s="5" t="s">
        <v>36</v>
      </c>
      <c r="P631" s="5" t="s">
        <v>36</v>
      </c>
      <c r="Q631" s="5"/>
      <c r="R631" s="5" t="s">
        <v>237</v>
      </c>
      <c r="S631" s="5" t="s">
        <v>181</v>
      </c>
      <c r="T631" s="5" t="s">
        <v>194</v>
      </c>
      <c r="U631" s="5" t="s">
        <v>271</v>
      </c>
      <c r="V631" s="5" t="s">
        <v>185</v>
      </c>
      <c r="W631" s="5" t="s">
        <v>1979</v>
      </c>
    </row>
    <row r="632" spans="1:23" x14ac:dyDescent="0.35">
      <c r="A632" s="5">
        <v>9687504</v>
      </c>
      <c r="B632" s="5">
        <v>7305</v>
      </c>
      <c r="C632" s="5" t="s">
        <v>21</v>
      </c>
      <c r="D632" s="5"/>
      <c r="E632" s="5" t="s">
        <v>49</v>
      </c>
      <c r="F632" s="5" t="s">
        <v>76</v>
      </c>
      <c r="G632" s="5" t="s">
        <v>581</v>
      </c>
      <c r="H632" s="4" t="str">
        <f t="shared" si="9"/>
        <v>CHROMEBOX5A-SC041UN</v>
      </c>
      <c r="I632" s="5" t="s">
        <v>67</v>
      </c>
      <c r="J632" s="2">
        <v>11</v>
      </c>
      <c r="K632" s="3">
        <v>0</v>
      </c>
      <c r="L632" s="5"/>
      <c r="M632" s="6"/>
      <c r="N632" s="5"/>
      <c r="O632" s="5"/>
      <c r="P632" s="5"/>
      <c r="Q632" s="5"/>
      <c r="R632" s="5"/>
      <c r="S632" s="5" t="s">
        <v>176</v>
      </c>
      <c r="T632" s="5" t="s">
        <v>195</v>
      </c>
      <c r="U632" s="5" t="s">
        <v>177</v>
      </c>
      <c r="V632" s="5" t="s">
        <v>178</v>
      </c>
      <c r="W632" s="5" t="s">
        <v>588</v>
      </c>
    </row>
    <row r="633" spans="1:23" x14ac:dyDescent="0.35">
      <c r="A633" s="5">
        <v>15554957</v>
      </c>
      <c r="B633" s="5">
        <v>355</v>
      </c>
      <c r="C633" s="5" t="s">
        <v>33</v>
      </c>
      <c r="D633" s="5" t="s">
        <v>579</v>
      </c>
      <c r="E633" s="5" t="s">
        <v>580</v>
      </c>
      <c r="F633" s="5" t="s">
        <v>29</v>
      </c>
      <c r="G633" s="5" t="s">
        <v>1708</v>
      </c>
      <c r="H633" s="4" t="str">
        <f t="shared" si="9"/>
        <v>21V700AQUS</v>
      </c>
      <c r="I633" s="5" t="s">
        <v>24</v>
      </c>
      <c r="J633" s="2">
        <v>11</v>
      </c>
      <c r="K633" s="3">
        <v>0</v>
      </c>
      <c r="L633" s="5">
        <v>35</v>
      </c>
      <c r="M633" s="6">
        <v>3.5</v>
      </c>
      <c r="N633" s="5"/>
      <c r="O633" s="5" t="s">
        <v>36</v>
      </c>
      <c r="P633" s="5" t="s">
        <v>36</v>
      </c>
      <c r="Q633" s="5" t="s">
        <v>36</v>
      </c>
      <c r="R633" s="5" t="s">
        <v>235</v>
      </c>
      <c r="S633" s="5" t="s">
        <v>181</v>
      </c>
      <c r="T633" s="5" t="s">
        <v>183</v>
      </c>
      <c r="U633" s="5" t="s">
        <v>184</v>
      </c>
      <c r="V633" s="5" t="s">
        <v>185</v>
      </c>
      <c r="W633" s="5" t="s">
        <v>1737</v>
      </c>
    </row>
    <row r="634" spans="1:23" x14ac:dyDescent="0.35">
      <c r="A634" s="5">
        <v>14714335</v>
      </c>
      <c r="B634" s="5">
        <v>265</v>
      </c>
      <c r="C634" s="5" t="s">
        <v>33</v>
      </c>
      <c r="D634" s="5" t="s">
        <v>53</v>
      </c>
      <c r="E634" s="5" t="s">
        <v>112</v>
      </c>
      <c r="F634" s="5" t="s">
        <v>42</v>
      </c>
      <c r="G634" s="5" t="s">
        <v>168</v>
      </c>
      <c r="H634" s="4" t="str">
        <f t="shared" si="9"/>
        <v>XY56V</v>
      </c>
      <c r="I634" s="5" t="s">
        <v>43</v>
      </c>
      <c r="J634" s="2">
        <v>11</v>
      </c>
      <c r="K634" s="3">
        <v>0</v>
      </c>
      <c r="L634" s="5">
        <v>30</v>
      </c>
      <c r="M634" s="6">
        <v>3</v>
      </c>
      <c r="N634" s="5" t="s">
        <v>36</v>
      </c>
      <c r="O634" s="5"/>
      <c r="P634" s="5" t="s">
        <v>36</v>
      </c>
      <c r="Q634" s="5"/>
      <c r="R634" s="5"/>
      <c r="S634" s="5" t="s">
        <v>181</v>
      </c>
      <c r="T634" s="5" t="s">
        <v>183</v>
      </c>
      <c r="U634" s="5" t="s">
        <v>199</v>
      </c>
      <c r="V634" s="5" t="s">
        <v>185</v>
      </c>
      <c r="W634" s="5" t="s">
        <v>542</v>
      </c>
    </row>
    <row r="635" spans="1:23" x14ac:dyDescent="0.35">
      <c r="A635" s="5">
        <v>9045708</v>
      </c>
      <c r="B635" s="5" t="s">
        <v>858</v>
      </c>
      <c r="C635" s="5" t="s">
        <v>95</v>
      </c>
      <c r="D635" s="5" t="s">
        <v>94</v>
      </c>
      <c r="E635" s="5" t="s">
        <v>92</v>
      </c>
      <c r="F635" s="5" t="s">
        <v>88</v>
      </c>
      <c r="G635" s="5" t="s">
        <v>859</v>
      </c>
      <c r="H635" s="4" t="str">
        <f t="shared" si="9"/>
        <v>P69313-005</v>
      </c>
      <c r="I635" s="5" t="s">
        <v>93</v>
      </c>
      <c r="J635" s="2">
        <v>11</v>
      </c>
      <c r="K635" s="3">
        <v>0</v>
      </c>
      <c r="L635" s="5">
        <v>25</v>
      </c>
      <c r="M635" s="6">
        <v>2.5</v>
      </c>
      <c r="N635" s="5"/>
      <c r="O635" s="5"/>
      <c r="P635" s="5"/>
      <c r="Q635" s="5"/>
      <c r="R635" s="5"/>
      <c r="S635" s="5" t="s">
        <v>180</v>
      </c>
      <c r="T635" s="5" t="s">
        <v>211</v>
      </c>
      <c r="U635" s="5"/>
      <c r="V635" s="5"/>
      <c r="W635" s="5" t="s">
        <v>864</v>
      </c>
    </row>
    <row r="636" spans="1:23" x14ac:dyDescent="0.35">
      <c r="A636" s="5">
        <v>14458934</v>
      </c>
      <c r="B636" s="5" t="s">
        <v>77</v>
      </c>
      <c r="C636" s="5" t="s">
        <v>38</v>
      </c>
      <c r="D636" s="5" t="s">
        <v>53</v>
      </c>
      <c r="E636" s="5" t="s">
        <v>54</v>
      </c>
      <c r="F636" s="5" t="s">
        <v>29</v>
      </c>
      <c r="G636" s="5" t="s">
        <v>78</v>
      </c>
      <c r="H636" s="4" t="str">
        <f t="shared" si="9"/>
        <v>21Q60026US</v>
      </c>
      <c r="I636" s="5" t="s">
        <v>24</v>
      </c>
      <c r="J636" s="2">
        <v>11</v>
      </c>
      <c r="K636" s="3">
        <v>0</v>
      </c>
      <c r="L636" s="5">
        <v>50</v>
      </c>
      <c r="M636" s="6">
        <v>5</v>
      </c>
      <c r="N636" s="5"/>
      <c r="O636" s="5" t="s">
        <v>36</v>
      </c>
      <c r="P636" s="5" t="s">
        <v>36</v>
      </c>
      <c r="Q636" s="5" t="s">
        <v>36</v>
      </c>
      <c r="R636" s="5" t="s">
        <v>247</v>
      </c>
      <c r="S636" s="5" t="s">
        <v>182</v>
      </c>
      <c r="T636" s="5" t="s">
        <v>183</v>
      </c>
      <c r="U636" s="5" t="s">
        <v>208</v>
      </c>
      <c r="V636" s="5" t="s">
        <v>185</v>
      </c>
      <c r="W636" s="5" t="s">
        <v>321</v>
      </c>
    </row>
    <row r="637" spans="1:23" x14ac:dyDescent="0.35">
      <c r="A637" s="5">
        <v>15508633</v>
      </c>
      <c r="B637" s="5" t="s">
        <v>139</v>
      </c>
      <c r="C637" s="5" t="s">
        <v>33</v>
      </c>
      <c r="D637" s="5" t="s">
        <v>53</v>
      </c>
      <c r="E637" s="5" t="s">
        <v>112</v>
      </c>
      <c r="F637" s="5" t="s">
        <v>29</v>
      </c>
      <c r="G637" s="5" t="s">
        <v>1446</v>
      </c>
      <c r="H637" s="4" t="str">
        <f t="shared" si="9"/>
        <v>21R1002SUS</v>
      </c>
      <c r="I637" s="5" t="s">
        <v>46</v>
      </c>
      <c r="J637" s="2">
        <v>11</v>
      </c>
      <c r="K637" s="3">
        <v>0</v>
      </c>
      <c r="L637" s="5">
        <v>30</v>
      </c>
      <c r="M637" s="6">
        <v>3</v>
      </c>
      <c r="N637" s="5"/>
      <c r="O637" s="5"/>
      <c r="P637" s="5" t="s">
        <v>36</v>
      </c>
      <c r="Q637" s="5"/>
      <c r="R637" s="5" t="s">
        <v>235</v>
      </c>
      <c r="S637" s="5" t="s">
        <v>182</v>
      </c>
      <c r="T637" s="5" t="s">
        <v>183</v>
      </c>
      <c r="U637" s="5"/>
      <c r="V637" s="5" t="s">
        <v>185</v>
      </c>
      <c r="W637" s="5" t="s">
        <v>1498</v>
      </c>
    </row>
    <row r="638" spans="1:23" x14ac:dyDescent="0.35">
      <c r="A638" s="5">
        <v>15403594</v>
      </c>
      <c r="B638" s="5" t="s">
        <v>50</v>
      </c>
      <c r="C638" s="5" t="s">
        <v>33</v>
      </c>
      <c r="D638" s="5" t="s">
        <v>34</v>
      </c>
      <c r="E638" s="5" t="s">
        <v>35</v>
      </c>
      <c r="F638" s="5" t="s">
        <v>29</v>
      </c>
      <c r="G638" s="5" t="s">
        <v>1586</v>
      </c>
      <c r="H638" s="4" t="str">
        <f t="shared" si="9"/>
        <v>15Z90S-V.APB5U1</v>
      </c>
      <c r="I638" s="5" t="s">
        <v>617</v>
      </c>
      <c r="J638" s="2">
        <v>11</v>
      </c>
      <c r="K638" s="3">
        <v>9</v>
      </c>
      <c r="L638" s="5">
        <v>30</v>
      </c>
      <c r="M638" s="6">
        <v>3</v>
      </c>
      <c r="N638" s="5"/>
      <c r="O638" s="5"/>
      <c r="P638" s="5" t="s">
        <v>36</v>
      </c>
      <c r="Q638" s="5"/>
      <c r="R638" s="5" t="s">
        <v>243</v>
      </c>
      <c r="S638" s="5" t="s">
        <v>182</v>
      </c>
      <c r="T638" s="5" t="s">
        <v>183</v>
      </c>
      <c r="U638" s="5" t="s">
        <v>188</v>
      </c>
      <c r="V638" s="5" t="s">
        <v>185</v>
      </c>
      <c r="W638" s="5" t="s">
        <v>1652</v>
      </c>
    </row>
    <row r="639" spans="1:23" x14ac:dyDescent="0.35">
      <c r="A639" s="5">
        <v>14754881</v>
      </c>
      <c r="B639" s="5">
        <v>235</v>
      </c>
      <c r="C639" s="5" t="s">
        <v>38</v>
      </c>
      <c r="D639" s="5" t="s">
        <v>53</v>
      </c>
      <c r="E639" s="5" t="s">
        <v>112</v>
      </c>
      <c r="F639" s="5" t="s">
        <v>42</v>
      </c>
      <c r="G639" s="5" t="s">
        <v>158</v>
      </c>
      <c r="H639" s="4" t="str">
        <f t="shared" si="9"/>
        <v>BN5E2UT#ABA</v>
      </c>
      <c r="I639" s="5" t="s">
        <v>19</v>
      </c>
      <c r="J639" s="2">
        <v>11</v>
      </c>
      <c r="K639" s="3">
        <v>11</v>
      </c>
      <c r="L639" s="5">
        <v>15</v>
      </c>
      <c r="M639" s="6">
        <v>1.5</v>
      </c>
      <c r="N639" s="5" t="s">
        <v>36</v>
      </c>
      <c r="O639" s="5"/>
      <c r="P639" s="5" t="s">
        <v>36</v>
      </c>
      <c r="Q639" s="5"/>
      <c r="R639" s="5"/>
      <c r="S639" s="5" t="s">
        <v>181</v>
      </c>
      <c r="T639" s="5" t="s">
        <v>194</v>
      </c>
      <c r="U639" s="5" t="s">
        <v>199</v>
      </c>
      <c r="V639" s="5" t="s">
        <v>185</v>
      </c>
      <c r="W639" s="5" t="s">
        <v>162</v>
      </c>
    </row>
    <row r="640" spans="1:23" x14ac:dyDescent="0.35">
      <c r="A640" s="5">
        <v>9687507</v>
      </c>
      <c r="B640" s="5" t="s">
        <v>83</v>
      </c>
      <c r="C640" s="5" t="s">
        <v>55</v>
      </c>
      <c r="D640" s="5" t="s">
        <v>27</v>
      </c>
      <c r="E640" s="5" t="s">
        <v>28</v>
      </c>
      <c r="F640" s="5" t="s">
        <v>76</v>
      </c>
      <c r="G640" s="5" t="s">
        <v>626</v>
      </c>
      <c r="H640" s="4" t="str">
        <f t="shared" si="9"/>
        <v>CHROMEBOX5A-S3081UNENT</v>
      </c>
      <c r="I640" s="5" t="s">
        <v>67</v>
      </c>
      <c r="J640" s="2">
        <v>11</v>
      </c>
      <c r="K640" s="3">
        <v>0</v>
      </c>
      <c r="L640" s="5"/>
      <c r="M640" s="6"/>
      <c r="N640" s="5"/>
      <c r="O640" s="5"/>
      <c r="P640" s="5"/>
      <c r="Q640" s="5"/>
      <c r="R640" s="5"/>
      <c r="S640" s="5" t="s">
        <v>179</v>
      </c>
      <c r="T640" s="5" t="s">
        <v>195</v>
      </c>
      <c r="U640" s="5" t="s">
        <v>201</v>
      </c>
      <c r="V640" s="5" t="s">
        <v>633</v>
      </c>
      <c r="W640" s="5" t="s">
        <v>634</v>
      </c>
    </row>
    <row r="641" spans="1:23" x14ac:dyDescent="0.35">
      <c r="A641" s="5">
        <v>15001697</v>
      </c>
      <c r="B641" s="5" t="s">
        <v>151</v>
      </c>
      <c r="C641" s="5" t="s">
        <v>33</v>
      </c>
      <c r="D641" s="5" t="s">
        <v>53</v>
      </c>
      <c r="E641" s="5" t="s">
        <v>112</v>
      </c>
      <c r="F641" s="5" t="s">
        <v>29</v>
      </c>
      <c r="G641" s="5" t="s">
        <v>415</v>
      </c>
      <c r="H641" s="4" t="str">
        <f t="shared" si="9"/>
        <v>21TD000RUS</v>
      </c>
      <c r="I641" s="5" t="s">
        <v>24</v>
      </c>
      <c r="J641" s="2">
        <v>11</v>
      </c>
      <c r="K641" s="3">
        <v>11</v>
      </c>
      <c r="L641" s="5">
        <v>30</v>
      </c>
      <c r="M641" s="6">
        <v>3</v>
      </c>
      <c r="N641" s="5" t="s">
        <v>36</v>
      </c>
      <c r="O641" s="5" t="s">
        <v>36</v>
      </c>
      <c r="P641" s="5" t="s">
        <v>36</v>
      </c>
      <c r="Q641" s="5"/>
      <c r="R641" s="5" t="s">
        <v>237</v>
      </c>
      <c r="S641" s="5" t="s">
        <v>181</v>
      </c>
      <c r="T641" s="5" t="s">
        <v>194</v>
      </c>
      <c r="U641" s="5" t="s">
        <v>218</v>
      </c>
      <c r="V641" s="5" t="s">
        <v>185</v>
      </c>
      <c r="W641" s="5" t="s">
        <v>1023</v>
      </c>
    </row>
    <row r="642" spans="1:23" x14ac:dyDescent="0.35">
      <c r="A642" s="5">
        <v>14461166</v>
      </c>
      <c r="B642" s="5" t="s">
        <v>52</v>
      </c>
      <c r="C642" s="5" t="s">
        <v>38</v>
      </c>
      <c r="D642" s="5" t="s">
        <v>53</v>
      </c>
      <c r="E642" s="5" t="s">
        <v>54</v>
      </c>
      <c r="F642" s="5" t="s">
        <v>29</v>
      </c>
      <c r="G642" s="5" t="s">
        <v>564</v>
      </c>
      <c r="H642" s="4" t="str">
        <f t="shared" ref="H642:H705" si="10">HYPERLINK(_xlfn.CONCAT("https://partnerfirst.us.tdsynnex.com/commerce/part/technote?index=1&amp;_source=ProductSearchResult&amp;advID=-1&amp;skuNo=",A642,"&amp;redirectReq=1"),G642)</f>
        <v>B85MWUT#ABA</v>
      </c>
      <c r="I642" s="5" t="s">
        <v>19</v>
      </c>
      <c r="J642" s="2">
        <v>11</v>
      </c>
      <c r="K642" s="3">
        <v>11</v>
      </c>
      <c r="L642" s="5"/>
      <c r="M642" s="6"/>
      <c r="N642" s="5" t="s">
        <v>36</v>
      </c>
      <c r="O642" s="5" t="s">
        <v>36</v>
      </c>
      <c r="P642" s="5" t="s">
        <v>36</v>
      </c>
      <c r="Q642" s="5" t="s">
        <v>36</v>
      </c>
      <c r="R642" s="5" t="s">
        <v>235</v>
      </c>
      <c r="S642" s="5" t="s">
        <v>182</v>
      </c>
      <c r="T642" s="5" t="s">
        <v>183</v>
      </c>
      <c r="U642" s="5" t="s">
        <v>188</v>
      </c>
      <c r="V642" s="5" t="s">
        <v>185</v>
      </c>
      <c r="W642" s="5" t="s">
        <v>572</v>
      </c>
    </row>
    <row r="643" spans="1:23" x14ac:dyDescent="0.35">
      <c r="A643" s="5">
        <v>14477594</v>
      </c>
      <c r="B643" s="5" t="s">
        <v>75</v>
      </c>
      <c r="C643" s="5" t="s">
        <v>33</v>
      </c>
      <c r="D643" s="5" t="s">
        <v>53</v>
      </c>
      <c r="E643" s="5" t="s">
        <v>54</v>
      </c>
      <c r="F643" s="5" t="s">
        <v>42</v>
      </c>
      <c r="G643" s="5" t="s">
        <v>736</v>
      </c>
      <c r="H643" s="4" t="str">
        <f t="shared" si="10"/>
        <v>RNUC14LNKU7099HU</v>
      </c>
      <c r="I643" s="5" t="s">
        <v>67</v>
      </c>
      <c r="J643" s="2">
        <v>11</v>
      </c>
      <c r="K643" s="3">
        <v>0</v>
      </c>
      <c r="L643" s="5"/>
      <c r="M643" s="6"/>
      <c r="N643" s="5"/>
      <c r="O643" s="5"/>
      <c r="P643" s="5" t="s">
        <v>36</v>
      </c>
      <c r="Q643" s="5" t="s">
        <v>36</v>
      </c>
      <c r="R643" s="5"/>
      <c r="S643" s="5" t="s">
        <v>181</v>
      </c>
      <c r="T643" s="5" t="s">
        <v>194</v>
      </c>
      <c r="U643" s="5" t="s">
        <v>198</v>
      </c>
      <c r="V643" s="5" t="s">
        <v>204</v>
      </c>
      <c r="W643" s="5" t="s">
        <v>1032</v>
      </c>
    </row>
    <row r="644" spans="1:23" x14ac:dyDescent="0.35">
      <c r="A644" s="5">
        <v>9671290</v>
      </c>
      <c r="B644" s="5" t="s">
        <v>50</v>
      </c>
      <c r="C644" s="5" t="s">
        <v>33</v>
      </c>
      <c r="D644" s="5" t="s">
        <v>34</v>
      </c>
      <c r="E644" s="5" t="s">
        <v>35</v>
      </c>
      <c r="F644" s="5" t="s">
        <v>29</v>
      </c>
      <c r="G644" s="5" t="s">
        <v>1408</v>
      </c>
      <c r="H644" s="4" t="str">
        <f t="shared" si="10"/>
        <v>17Z90S-V.APC8U1</v>
      </c>
      <c r="I644" s="5" t="s">
        <v>81</v>
      </c>
      <c r="J644" s="2">
        <v>10</v>
      </c>
      <c r="K644" s="3">
        <v>0</v>
      </c>
      <c r="L644" s="5">
        <v>30</v>
      </c>
      <c r="M644" s="6">
        <v>3</v>
      </c>
      <c r="N644" s="5"/>
      <c r="O644" s="5" t="s">
        <v>36</v>
      </c>
      <c r="P644" s="5" t="s">
        <v>36</v>
      </c>
      <c r="Q644" s="5"/>
      <c r="R644" s="5" t="s">
        <v>1150</v>
      </c>
      <c r="S644" s="5" t="s">
        <v>181</v>
      </c>
      <c r="T644" s="5" t="s">
        <v>194</v>
      </c>
      <c r="U644" s="5" t="s">
        <v>188</v>
      </c>
      <c r="V644" s="5" t="s">
        <v>185</v>
      </c>
      <c r="W644" s="5" t="s">
        <v>1413</v>
      </c>
    </row>
    <row r="645" spans="1:23" x14ac:dyDescent="0.35">
      <c r="A645" s="5">
        <v>15427164</v>
      </c>
      <c r="B645" s="5">
        <v>265</v>
      </c>
      <c r="C645" s="5" t="s">
        <v>33</v>
      </c>
      <c r="D645" s="5" t="s">
        <v>53</v>
      </c>
      <c r="E645" s="5" t="s">
        <v>112</v>
      </c>
      <c r="F645" s="5" t="s">
        <v>42</v>
      </c>
      <c r="G645" s="5" t="s">
        <v>716</v>
      </c>
      <c r="H645" s="4" t="str">
        <f t="shared" si="10"/>
        <v>0DKKM</v>
      </c>
      <c r="I645" s="5" t="s">
        <v>43</v>
      </c>
      <c r="J645" s="2">
        <v>10</v>
      </c>
      <c r="K645" s="3">
        <v>0</v>
      </c>
      <c r="L645" s="5">
        <v>30</v>
      </c>
      <c r="M645" s="6">
        <v>3</v>
      </c>
      <c r="N645" s="5"/>
      <c r="O645" s="5"/>
      <c r="P645" s="5" t="s">
        <v>36</v>
      </c>
      <c r="Q645" s="5"/>
      <c r="R645" s="5" t="s">
        <v>245</v>
      </c>
      <c r="S645" s="5" t="s">
        <v>182</v>
      </c>
      <c r="T645" s="5" t="s">
        <v>186</v>
      </c>
      <c r="U645" s="5" t="s">
        <v>189</v>
      </c>
      <c r="V645" s="5" t="s">
        <v>185</v>
      </c>
      <c r="W645" s="5" t="s">
        <v>724</v>
      </c>
    </row>
    <row r="646" spans="1:23" x14ac:dyDescent="0.35">
      <c r="A646" s="5">
        <v>9465612</v>
      </c>
      <c r="B646" s="5" t="s">
        <v>97</v>
      </c>
      <c r="C646" s="5" t="s">
        <v>90</v>
      </c>
      <c r="D646" s="5" t="s">
        <v>91</v>
      </c>
      <c r="E646" s="5" t="s">
        <v>96</v>
      </c>
      <c r="F646" s="5" t="s">
        <v>88</v>
      </c>
      <c r="G646" s="5" t="s">
        <v>750</v>
      </c>
      <c r="H646" s="4" t="str">
        <f t="shared" si="10"/>
        <v>P71688-005</v>
      </c>
      <c r="I646" s="5" t="s">
        <v>93</v>
      </c>
      <c r="J646" s="2">
        <v>10</v>
      </c>
      <c r="K646" s="3">
        <v>0</v>
      </c>
      <c r="L646" s="5">
        <v>20</v>
      </c>
      <c r="M646" s="6">
        <v>2</v>
      </c>
      <c r="N646" s="5"/>
      <c r="O646" s="5"/>
      <c r="P646" s="5"/>
      <c r="Q646" s="5"/>
      <c r="R646" s="5"/>
      <c r="S646" s="5" t="s">
        <v>180</v>
      </c>
      <c r="T646" s="5" t="s">
        <v>211</v>
      </c>
      <c r="U646" s="5"/>
      <c r="V646" s="5"/>
      <c r="W646" s="5" t="s">
        <v>761</v>
      </c>
    </row>
    <row r="647" spans="1:23" x14ac:dyDescent="0.35">
      <c r="A647" s="5">
        <v>15231281</v>
      </c>
      <c r="B647" s="5" t="s">
        <v>152</v>
      </c>
      <c r="C647" s="5" t="s">
        <v>31</v>
      </c>
      <c r="D647" s="5" t="s">
        <v>27</v>
      </c>
      <c r="E647" s="5" t="s">
        <v>28</v>
      </c>
      <c r="F647" s="5" t="s">
        <v>42</v>
      </c>
      <c r="G647" s="5" t="s">
        <v>459</v>
      </c>
      <c r="H647" s="4" t="str">
        <f t="shared" si="10"/>
        <v>NEX-DT-ME05596-KIT225949</v>
      </c>
      <c r="I647" s="5" t="s">
        <v>461</v>
      </c>
      <c r="J647" s="2">
        <v>10</v>
      </c>
      <c r="K647" s="3">
        <v>0</v>
      </c>
      <c r="L647" s="5"/>
      <c r="M647" s="6"/>
      <c r="N647" s="5"/>
      <c r="O647" s="5"/>
      <c r="P647" s="5"/>
      <c r="Q647" s="5"/>
      <c r="R647" s="5"/>
      <c r="S647" s="5" t="s">
        <v>181</v>
      </c>
      <c r="T647" s="5" t="s">
        <v>194</v>
      </c>
      <c r="U647" s="5"/>
      <c r="V647" s="5" t="s">
        <v>185</v>
      </c>
      <c r="W647" s="5" t="s">
        <v>463</v>
      </c>
    </row>
    <row r="648" spans="1:23" x14ac:dyDescent="0.35">
      <c r="A648" s="5">
        <v>15659213</v>
      </c>
      <c r="B648" s="5" t="s">
        <v>66</v>
      </c>
      <c r="C648" s="5" t="s">
        <v>33</v>
      </c>
      <c r="D648" s="5" t="s">
        <v>53</v>
      </c>
      <c r="E648" s="5" t="s">
        <v>54</v>
      </c>
      <c r="F648" s="5" t="s">
        <v>29</v>
      </c>
      <c r="G648" s="5" t="s">
        <v>1581</v>
      </c>
      <c r="H648" s="4" t="str">
        <f t="shared" si="10"/>
        <v>C2FV9UP#ABA</v>
      </c>
      <c r="I648" s="5" t="s">
        <v>79</v>
      </c>
      <c r="J648" s="2">
        <v>10</v>
      </c>
      <c r="K648" s="3">
        <v>0</v>
      </c>
      <c r="L648" s="5"/>
      <c r="M648" s="6"/>
      <c r="N648" s="5"/>
      <c r="O648" s="5"/>
      <c r="P648" s="5" t="s">
        <v>36</v>
      </c>
      <c r="Q648" s="5" t="s">
        <v>36</v>
      </c>
      <c r="R648" s="5" t="s">
        <v>235</v>
      </c>
      <c r="S648" s="5" t="s">
        <v>181</v>
      </c>
      <c r="T648" s="5" t="s">
        <v>194</v>
      </c>
      <c r="U648" s="5"/>
      <c r="V648" s="5" t="s">
        <v>185</v>
      </c>
      <c r="W648" s="5" t="s">
        <v>1644</v>
      </c>
    </row>
    <row r="649" spans="1:23" x14ac:dyDescent="0.35">
      <c r="A649" s="5">
        <v>14754886</v>
      </c>
      <c r="B649" s="5" t="s">
        <v>127</v>
      </c>
      <c r="C649" s="5" t="s">
        <v>33</v>
      </c>
      <c r="D649" s="5" t="s">
        <v>53</v>
      </c>
      <c r="E649" s="5" t="s">
        <v>112</v>
      </c>
      <c r="F649" s="5" t="s">
        <v>42</v>
      </c>
      <c r="G649" s="5" t="s">
        <v>701</v>
      </c>
      <c r="H649" s="4" t="str">
        <f t="shared" si="10"/>
        <v>BN5F6UT#ABA</v>
      </c>
      <c r="I649" s="5" t="s">
        <v>19</v>
      </c>
      <c r="J649" s="2">
        <v>10</v>
      </c>
      <c r="K649" s="3">
        <v>0</v>
      </c>
      <c r="L649" s="5">
        <v>30</v>
      </c>
      <c r="M649" s="6">
        <v>3</v>
      </c>
      <c r="N649" s="5" t="s">
        <v>36</v>
      </c>
      <c r="O649" s="5"/>
      <c r="P649" s="5" t="s">
        <v>36</v>
      </c>
      <c r="Q649" s="5"/>
      <c r="R649" s="5"/>
      <c r="S649" s="5" t="s">
        <v>181</v>
      </c>
      <c r="T649" s="5" t="s">
        <v>194</v>
      </c>
      <c r="U649" s="5" t="s">
        <v>835</v>
      </c>
      <c r="V649" s="5" t="s">
        <v>185</v>
      </c>
      <c r="W649" s="5" t="s">
        <v>708</v>
      </c>
    </row>
    <row r="650" spans="1:23" x14ac:dyDescent="0.35">
      <c r="A650" s="5">
        <v>9463780</v>
      </c>
      <c r="B650" s="5" t="s">
        <v>50</v>
      </c>
      <c r="C650" s="5" t="s">
        <v>33</v>
      </c>
      <c r="D650" s="5" t="s">
        <v>34</v>
      </c>
      <c r="E650" s="5" t="s">
        <v>35</v>
      </c>
      <c r="F650" s="5" t="s">
        <v>42</v>
      </c>
      <c r="G650" s="5" t="s">
        <v>584</v>
      </c>
      <c r="H650" s="4" t="str">
        <f t="shared" si="10"/>
        <v>PN65-SYS715PETL0</v>
      </c>
      <c r="I650" s="5" t="s">
        <v>67</v>
      </c>
      <c r="J650" s="2">
        <v>10</v>
      </c>
      <c r="K650" s="3">
        <v>7</v>
      </c>
      <c r="L650" s="5">
        <v>30</v>
      </c>
      <c r="M650" s="6">
        <v>3</v>
      </c>
      <c r="N650" s="5"/>
      <c r="O650" s="5"/>
      <c r="P650" s="5" t="s">
        <v>36</v>
      </c>
      <c r="Q650" s="5"/>
      <c r="R650" s="5"/>
      <c r="S650" s="5" t="s">
        <v>182</v>
      </c>
      <c r="T650" s="5" t="s">
        <v>183</v>
      </c>
      <c r="U650" s="5" t="s">
        <v>188</v>
      </c>
      <c r="V650" s="5" t="s">
        <v>185</v>
      </c>
      <c r="W650" s="5" t="s">
        <v>1021</v>
      </c>
    </row>
    <row r="651" spans="1:23" x14ac:dyDescent="0.35">
      <c r="A651" s="5">
        <v>14755837</v>
      </c>
      <c r="B651" s="5" t="s">
        <v>285</v>
      </c>
      <c r="C651" s="5" t="s">
        <v>38</v>
      </c>
      <c r="D651" s="5" t="s">
        <v>53</v>
      </c>
      <c r="E651" s="5" t="s">
        <v>112</v>
      </c>
      <c r="F651" s="5" t="s">
        <v>42</v>
      </c>
      <c r="G651" s="5" t="s">
        <v>695</v>
      </c>
      <c r="H651" s="4" t="str">
        <f t="shared" si="10"/>
        <v>BN6D6UT#ABA</v>
      </c>
      <c r="I651" s="5" t="s">
        <v>19</v>
      </c>
      <c r="J651" s="2">
        <v>10</v>
      </c>
      <c r="K651" s="3">
        <v>0</v>
      </c>
      <c r="L651" s="5">
        <v>15</v>
      </c>
      <c r="M651" s="6">
        <v>1.5</v>
      </c>
      <c r="N651" s="5" t="s">
        <v>36</v>
      </c>
      <c r="O651" s="5"/>
      <c r="P651" s="5" t="s">
        <v>36</v>
      </c>
      <c r="Q651" s="5"/>
      <c r="R651" s="5"/>
      <c r="S651" s="5" t="s">
        <v>181</v>
      </c>
      <c r="T651" s="5" t="s">
        <v>194</v>
      </c>
      <c r="U651" s="5" t="s">
        <v>184</v>
      </c>
      <c r="V651" s="5" t="s">
        <v>185</v>
      </c>
      <c r="W651" s="5" t="s">
        <v>700</v>
      </c>
    </row>
    <row r="652" spans="1:23" x14ac:dyDescent="0.35">
      <c r="A652" s="5">
        <v>14961818</v>
      </c>
      <c r="B652" s="5" t="s">
        <v>114</v>
      </c>
      <c r="C652" s="5" t="s">
        <v>38</v>
      </c>
      <c r="D652" s="5" t="s">
        <v>53</v>
      </c>
      <c r="E652" s="5" t="s">
        <v>112</v>
      </c>
      <c r="F652" s="5" t="s">
        <v>42</v>
      </c>
      <c r="G652" s="5" t="s">
        <v>369</v>
      </c>
      <c r="H652" s="4" t="str">
        <f t="shared" si="10"/>
        <v>C8BW8UT#ABA</v>
      </c>
      <c r="I652" s="5" t="s">
        <v>19</v>
      </c>
      <c r="J652" s="2">
        <v>10</v>
      </c>
      <c r="K652" s="3">
        <v>10</v>
      </c>
      <c r="L652" s="5"/>
      <c r="M652" s="6"/>
      <c r="N652" s="5"/>
      <c r="O652" s="5"/>
      <c r="P652" s="5" t="s">
        <v>36</v>
      </c>
      <c r="Q652" s="5"/>
      <c r="R652" s="5"/>
      <c r="S652" s="5" t="s">
        <v>182</v>
      </c>
      <c r="T652" s="5" t="s">
        <v>186</v>
      </c>
      <c r="U652" s="5"/>
      <c r="V652" s="5" t="s">
        <v>373</v>
      </c>
      <c r="W652" s="5" t="s">
        <v>374</v>
      </c>
    </row>
    <row r="653" spans="1:23" x14ac:dyDescent="0.35">
      <c r="A653" s="5">
        <v>15363344</v>
      </c>
      <c r="B653" s="5" t="s">
        <v>124</v>
      </c>
      <c r="C653" s="5" t="s">
        <v>106</v>
      </c>
      <c r="D653" s="5" t="s">
        <v>53</v>
      </c>
      <c r="E653" s="5" t="s">
        <v>28</v>
      </c>
      <c r="F653" s="5" t="s">
        <v>29</v>
      </c>
      <c r="G653" s="5" t="s">
        <v>613</v>
      </c>
      <c r="H653" s="4" t="str">
        <f t="shared" si="10"/>
        <v>CYBORG15B2293</v>
      </c>
      <c r="I653" s="5" t="s">
        <v>109</v>
      </c>
      <c r="J653" s="2">
        <v>10</v>
      </c>
      <c r="K653" s="3">
        <v>9</v>
      </c>
      <c r="L653" s="5"/>
      <c r="M653" s="6"/>
      <c r="N653" s="5"/>
      <c r="O653" s="5"/>
      <c r="P653" s="5"/>
      <c r="Q653" s="5"/>
      <c r="R653" s="5" t="s">
        <v>242</v>
      </c>
      <c r="S653" s="5" t="s">
        <v>182</v>
      </c>
      <c r="T653" s="5" t="s">
        <v>194</v>
      </c>
      <c r="U653" s="5" t="s">
        <v>505</v>
      </c>
      <c r="V653" s="5" t="s">
        <v>204</v>
      </c>
      <c r="W653" s="5" t="s">
        <v>1029</v>
      </c>
    </row>
    <row r="654" spans="1:23" x14ac:dyDescent="0.35">
      <c r="A654" s="5">
        <v>14801975</v>
      </c>
      <c r="B654" s="5" t="s">
        <v>105</v>
      </c>
      <c r="C654" s="5" t="s">
        <v>106</v>
      </c>
      <c r="D654" s="5" t="s">
        <v>34</v>
      </c>
      <c r="E654" s="5" t="s">
        <v>41</v>
      </c>
      <c r="F654" s="5" t="s">
        <v>18</v>
      </c>
      <c r="G654" s="5" t="s">
        <v>775</v>
      </c>
      <c r="H654" s="4" t="str">
        <f t="shared" si="10"/>
        <v>NX.JJ5AA.003</v>
      </c>
      <c r="I654" s="5" t="s">
        <v>23</v>
      </c>
      <c r="J654" s="2">
        <v>10</v>
      </c>
      <c r="K654" s="3">
        <v>0</v>
      </c>
      <c r="L654" s="5"/>
      <c r="M654" s="5"/>
      <c r="N654" s="5"/>
      <c r="O654" s="5"/>
      <c r="P654" s="5"/>
      <c r="Q654" s="5"/>
      <c r="R654" s="5" t="s">
        <v>235</v>
      </c>
      <c r="S654" s="5" t="s">
        <v>182</v>
      </c>
      <c r="T654" s="5" t="s">
        <v>186</v>
      </c>
      <c r="U654" s="5" t="s">
        <v>177</v>
      </c>
      <c r="V654" s="5" t="s">
        <v>178</v>
      </c>
      <c r="W654" s="5" t="s">
        <v>778</v>
      </c>
    </row>
    <row r="655" spans="1:23" x14ac:dyDescent="0.35">
      <c r="A655" s="5">
        <v>7448348</v>
      </c>
      <c r="B655" s="5" t="s">
        <v>223</v>
      </c>
      <c r="C655" s="5" t="s">
        <v>31</v>
      </c>
      <c r="D655" s="5" t="s">
        <v>48</v>
      </c>
      <c r="E655" s="5" t="s">
        <v>49</v>
      </c>
      <c r="F655" s="5" t="s">
        <v>102</v>
      </c>
      <c r="G655" s="5" t="s">
        <v>939</v>
      </c>
      <c r="H655" s="4" t="str">
        <f t="shared" si="10"/>
        <v>USEE66VAX8HX</v>
      </c>
      <c r="I655" s="5" t="s">
        <v>103</v>
      </c>
      <c r="J655" s="2">
        <v>10</v>
      </c>
      <c r="K655" s="3">
        <v>10</v>
      </c>
      <c r="L655" s="5"/>
      <c r="M655" s="6"/>
      <c r="N655" s="5"/>
      <c r="O655" s="5"/>
      <c r="P655" s="5"/>
      <c r="Q655" s="5"/>
      <c r="R655" s="5" t="s">
        <v>248</v>
      </c>
      <c r="S655" s="5" t="s">
        <v>182</v>
      </c>
      <c r="T655" s="5" t="s">
        <v>183</v>
      </c>
      <c r="U655" s="5" t="s">
        <v>177</v>
      </c>
      <c r="V655" s="5" t="s">
        <v>192</v>
      </c>
      <c r="W655" s="5" t="s">
        <v>950</v>
      </c>
    </row>
    <row r="656" spans="1:23" x14ac:dyDescent="0.35">
      <c r="A656" s="5">
        <v>15431038</v>
      </c>
      <c r="B656" s="5" t="s">
        <v>105</v>
      </c>
      <c r="C656" s="5" t="s">
        <v>106</v>
      </c>
      <c r="D656" s="5" t="s">
        <v>34</v>
      </c>
      <c r="E656" s="5" t="s">
        <v>41</v>
      </c>
      <c r="F656" s="5" t="s">
        <v>18</v>
      </c>
      <c r="G656" s="5" t="s">
        <v>1357</v>
      </c>
      <c r="H656" s="4" t="str">
        <f t="shared" si="10"/>
        <v>NX.JHVAA.003</v>
      </c>
      <c r="I656" s="5" t="s">
        <v>23</v>
      </c>
      <c r="J656" s="2">
        <v>10</v>
      </c>
      <c r="K656" s="3">
        <v>0</v>
      </c>
      <c r="L656" s="5"/>
      <c r="M656" s="5"/>
      <c r="N656" s="5"/>
      <c r="O656" s="5"/>
      <c r="P656" s="5"/>
      <c r="Q656" s="5"/>
      <c r="R656" s="5" t="s">
        <v>242</v>
      </c>
      <c r="S656" s="5" t="s">
        <v>182</v>
      </c>
      <c r="T656" s="5" t="s">
        <v>186</v>
      </c>
      <c r="U656" s="5"/>
      <c r="V656" s="5" t="s">
        <v>178</v>
      </c>
      <c r="W656" s="5" t="s">
        <v>1373</v>
      </c>
    </row>
    <row r="657" spans="1:23" x14ac:dyDescent="0.35">
      <c r="A657" s="5">
        <v>15571713</v>
      </c>
      <c r="B657" s="5" t="s">
        <v>1588</v>
      </c>
      <c r="C657" s="5" t="s">
        <v>38</v>
      </c>
      <c r="D657" s="5" t="s">
        <v>579</v>
      </c>
      <c r="E657" s="5" t="s">
        <v>580</v>
      </c>
      <c r="F657" s="5" t="s">
        <v>29</v>
      </c>
      <c r="G657" s="5" t="s">
        <v>1779</v>
      </c>
      <c r="H657" s="4" t="str">
        <f t="shared" si="10"/>
        <v>DK3E8UT#ABA</v>
      </c>
      <c r="I657" s="5" t="s">
        <v>19</v>
      </c>
      <c r="J657" s="2">
        <v>10</v>
      </c>
      <c r="K657" s="3">
        <v>0</v>
      </c>
      <c r="L657" s="5">
        <v>50</v>
      </c>
      <c r="M657" s="6">
        <v>5</v>
      </c>
      <c r="N657" s="5" t="s">
        <v>36</v>
      </c>
      <c r="O657" s="5"/>
      <c r="P657" s="5" t="s">
        <v>36</v>
      </c>
      <c r="Q657" s="5" t="s">
        <v>36</v>
      </c>
      <c r="R657" s="5" t="s">
        <v>235</v>
      </c>
      <c r="S657" s="5" t="s">
        <v>182</v>
      </c>
      <c r="T657" s="5" t="s">
        <v>183</v>
      </c>
      <c r="U657" s="5" t="s">
        <v>184</v>
      </c>
      <c r="V657" s="5" t="s">
        <v>185</v>
      </c>
      <c r="W657" s="5" t="s">
        <v>1805</v>
      </c>
    </row>
    <row r="658" spans="1:23" x14ac:dyDescent="0.35">
      <c r="A658" s="5">
        <v>9480697</v>
      </c>
      <c r="B658" s="5" t="s">
        <v>50</v>
      </c>
      <c r="C658" s="5" t="s">
        <v>33</v>
      </c>
      <c r="D658" s="5" t="s">
        <v>34</v>
      </c>
      <c r="E658" s="5" t="s">
        <v>35</v>
      </c>
      <c r="F658" s="5" t="s">
        <v>29</v>
      </c>
      <c r="G658" s="5" t="s">
        <v>1729</v>
      </c>
      <c r="H658" s="4" t="str">
        <f t="shared" si="10"/>
        <v>16Z90S-V.APC5U1</v>
      </c>
      <c r="I658" s="5" t="s">
        <v>81</v>
      </c>
      <c r="J658" s="2">
        <v>10</v>
      </c>
      <c r="K658" s="3">
        <v>0</v>
      </c>
      <c r="L658" s="5">
        <v>30</v>
      </c>
      <c r="M658" s="6">
        <v>3</v>
      </c>
      <c r="N658" s="5"/>
      <c r="O658" s="5"/>
      <c r="P658" s="5" t="s">
        <v>36</v>
      </c>
      <c r="Q658" s="5"/>
      <c r="R658" s="5" t="s">
        <v>237</v>
      </c>
      <c r="S658" s="5" t="s">
        <v>182</v>
      </c>
      <c r="T658" s="5" t="s">
        <v>183</v>
      </c>
      <c r="U658" s="5" t="s">
        <v>188</v>
      </c>
      <c r="V658" s="5" t="s">
        <v>185</v>
      </c>
      <c r="W658" s="5" t="s">
        <v>1758</v>
      </c>
    </row>
    <row r="659" spans="1:23" x14ac:dyDescent="0.35">
      <c r="A659" s="5">
        <v>9717465</v>
      </c>
      <c r="B659" s="5" t="s">
        <v>50</v>
      </c>
      <c r="C659" s="5" t="s">
        <v>33</v>
      </c>
      <c r="D659" s="5" t="s">
        <v>34</v>
      </c>
      <c r="E659" s="5" t="s">
        <v>35</v>
      </c>
      <c r="F659" s="5" t="s">
        <v>29</v>
      </c>
      <c r="G659" s="5" t="s">
        <v>1170</v>
      </c>
      <c r="H659" s="4" t="str">
        <f t="shared" si="10"/>
        <v>17Z90S-V.APC5U1</v>
      </c>
      <c r="I659" s="5" t="s">
        <v>81</v>
      </c>
      <c r="J659" s="2">
        <v>10</v>
      </c>
      <c r="K659" s="3">
        <v>0</v>
      </c>
      <c r="L659" s="5">
        <v>30</v>
      </c>
      <c r="M659" s="6">
        <v>3</v>
      </c>
      <c r="N659" s="5"/>
      <c r="O659" s="5"/>
      <c r="P659" s="5" t="s">
        <v>36</v>
      </c>
      <c r="Q659" s="5"/>
      <c r="R659" s="5" t="s">
        <v>1150</v>
      </c>
      <c r="S659" s="5" t="s">
        <v>182</v>
      </c>
      <c r="T659" s="5" t="s">
        <v>183</v>
      </c>
      <c r="U659" s="5"/>
      <c r="V659" s="5" t="s">
        <v>185</v>
      </c>
      <c r="W659" s="5" t="s">
        <v>1187</v>
      </c>
    </row>
    <row r="660" spans="1:23" x14ac:dyDescent="0.35">
      <c r="A660" s="5">
        <v>14871227</v>
      </c>
      <c r="B660" s="5">
        <v>265</v>
      </c>
      <c r="C660" s="5" t="s">
        <v>33</v>
      </c>
      <c r="D660" s="5" t="s">
        <v>53</v>
      </c>
      <c r="E660" s="5" t="s">
        <v>112</v>
      </c>
      <c r="F660" s="5" t="s">
        <v>42</v>
      </c>
      <c r="G660" s="5" t="s">
        <v>2145</v>
      </c>
      <c r="H660" s="4" t="str">
        <f t="shared" si="10"/>
        <v>13AC001YUS</v>
      </c>
      <c r="I660" s="5" t="s">
        <v>24</v>
      </c>
      <c r="J660" s="2">
        <v>10</v>
      </c>
      <c r="K660" s="3">
        <v>0</v>
      </c>
      <c r="L660" s="5">
        <v>30</v>
      </c>
      <c r="M660" s="6">
        <v>3</v>
      </c>
      <c r="N660" s="5" t="s">
        <v>36</v>
      </c>
      <c r="O660" s="5"/>
      <c r="P660" s="5" t="s">
        <v>36</v>
      </c>
      <c r="Q660" s="5"/>
      <c r="R660" s="5"/>
      <c r="S660" s="5" t="s">
        <v>182</v>
      </c>
      <c r="T660" s="5" t="s">
        <v>183</v>
      </c>
      <c r="U660" s="5" t="s">
        <v>184</v>
      </c>
      <c r="V660" s="5" t="s">
        <v>185</v>
      </c>
      <c r="W660" s="5" t="s">
        <v>2164</v>
      </c>
    </row>
    <row r="661" spans="1:23" x14ac:dyDescent="0.35">
      <c r="A661" s="5">
        <v>14643353</v>
      </c>
      <c r="B661" s="5" t="s">
        <v>129</v>
      </c>
      <c r="C661" s="5" t="s">
        <v>38</v>
      </c>
      <c r="D661" s="5" t="s">
        <v>53</v>
      </c>
      <c r="E661" s="5" t="s">
        <v>54</v>
      </c>
      <c r="F661" s="5" t="s">
        <v>29</v>
      </c>
      <c r="G661" s="5" t="s">
        <v>1944</v>
      </c>
      <c r="H661" s="4" t="str">
        <f t="shared" si="10"/>
        <v>BG6M0UT#ABA</v>
      </c>
      <c r="I661" s="5" t="s">
        <v>19</v>
      </c>
      <c r="J661" s="2">
        <v>9</v>
      </c>
      <c r="K661" s="3">
        <v>9</v>
      </c>
      <c r="L661" s="5"/>
      <c r="M661" s="6"/>
      <c r="N661" s="5" t="s">
        <v>36</v>
      </c>
      <c r="O661" s="5"/>
      <c r="P661" s="5" t="s">
        <v>36</v>
      </c>
      <c r="Q661" s="5" t="s">
        <v>36</v>
      </c>
      <c r="R661" s="5" t="s">
        <v>235</v>
      </c>
      <c r="S661" s="5" t="s">
        <v>181</v>
      </c>
      <c r="T661" s="5" t="s">
        <v>183</v>
      </c>
      <c r="U661" s="5" t="s">
        <v>188</v>
      </c>
      <c r="V661" s="5" t="s">
        <v>185</v>
      </c>
      <c r="W661" s="5" t="s">
        <v>1976</v>
      </c>
    </row>
    <row r="662" spans="1:23" x14ac:dyDescent="0.35">
      <c r="A662" s="5">
        <v>15514499</v>
      </c>
      <c r="B662" s="5">
        <v>355</v>
      </c>
      <c r="C662" s="5" t="s">
        <v>33</v>
      </c>
      <c r="D662" s="5" t="s">
        <v>579</v>
      </c>
      <c r="E662" s="5" t="s">
        <v>580</v>
      </c>
      <c r="F662" s="5" t="s">
        <v>29</v>
      </c>
      <c r="G662" s="5" t="s">
        <v>1063</v>
      </c>
      <c r="H662" s="4" t="str">
        <f t="shared" si="10"/>
        <v>D81W3UT#ABA</v>
      </c>
      <c r="I662" s="5" t="s">
        <v>19</v>
      </c>
      <c r="J662" s="2">
        <v>9</v>
      </c>
      <c r="K662" s="3">
        <v>0</v>
      </c>
      <c r="L662" s="5">
        <v>85</v>
      </c>
      <c r="M662" s="6">
        <v>8.5</v>
      </c>
      <c r="N662" s="5"/>
      <c r="O662" s="5"/>
      <c r="P662" s="5" t="s">
        <v>36</v>
      </c>
      <c r="Q662" s="5" t="s">
        <v>36</v>
      </c>
      <c r="R662" s="5" t="s">
        <v>235</v>
      </c>
      <c r="S662" s="5" t="s">
        <v>181</v>
      </c>
      <c r="T662" s="5" t="s">
        <v>183</v>
      </c>
      <c r="U662" s="5" t="s">
        <v>184</v>
      </c>
      <c r="V662" s="5" t="s">
        <v>185</v>
      </c>
      <c r="W662" s="5" t="s">
        <v>1074</v>
      </c>
    </row>
    <row r="663" spans="1:23" x14ac:dyDescent="0.35">
      <c r="A663" s="5">
        <v>15419967</v>
      </c>
      <c r="B663" s="5" t="s">
        <v>1105</v>
      </c>
      <c r="C663" s="5" t="s">
        <v>1106</v>
      </c>
      <c r="D663" s="5" t="s">
        <v>579</v>
      </c>
      <c r="E663" s="5" t="s">
        <v>580</v>
      </c>
      <c r="F663" s="5" t="s">
        <v>29</v>
      </c>
      <c r="G663" s="5" t="s">
        <v>1115</v>
      </c>
      <c r="H663" s="4" t="str">
        <f t="shared" si="10"/>
        <v>EP2-50879</v>
      </c>
      <c r="I663" s="5" t="s">
        <v>45</v>
      </c>
      <c r="J663" s="2">
        <v>9</v>
      </c>
      <c r="K663" s="3">
        <v>0</v>
      </c>
      <c r="L663" s="5"/>
      <c r="M663" s="5"/>
      <c r="N663" s="5"/>
      <c r="O663" s="5"/>
      <c r="P663" s="5" t="s">
        <v>36</v>
      </c>
      <c r="Q663" s="5" t="s">
        <v>36</v>
      </c>
      <c r="R663" s="5" t="s">
        <v>243</v>
      </c>
      <c r="S663" s="5" t="s">
        <v>180</v>
      </c>
      <c r="T663" s="5" t="s">
        <v>183</v>
      </c>
      <c r="U663" s="5"/>
      <c r="V663" s="5" t="s">
        <v>185</v>
      </c>
      <c r="W663" s="5" t="s">
        <v>1147</v>
      </c>
    </row>
    <row r="664" spans="1:23" x14ac:dyDescent="0.35">
      <c r="A664" s="5">
        <v>15060280</v>
      </c>
      <c r="B664" s="5" t="s">
        <v>15</v>
      </c>
      <c r="C664" s="5" t="s">
        <v>16</v>
      </c>
      <c r="D664" s="5"/>
      <c r="E664" s="5" t="s">
        <v>17</v>
      </c>
      <c r="F664" s="5" t="s">
        <v>42</v>
      </c>
      <c r="G664" s="5" t="s">
        <v>1407</v>
      </c>
      <c r="H664" s="4" t="str">
        <f t="shared" si="10"/>
        <v>A4P0AL103360</v>
      </c>
      <c r="I664" s="5" t="s">
        <v>261</v>
      </c>
      <c r="J664" s="2">
        <v>9</v>
      </c>
      <c r="K664" s="3">
        <v>0</v>
      </c>
      <c r="L664" s="5"/>
      <c r="M664" s="6"/>
      <c r="N664" s="5"/>
      <c r="O664" s="5"/>
      <c r="P664" s="5"/>
      <c r="Q664" s="5"/>
      <c r="R664" s="5"/>
      <c r="S664" s="5" t="s">
        <v>179</v>
      </c>
      <c r="T664" s="5" t="s">
        <v>195</v>
      </c>
      <c r="U664" s="5"/>
      <c r="V664" s="5" t="s">
        <v>215</v>
      </c>
      <c r="W664" s="5" t="s">
        <v>1412</v>
      </c>
    </row>
    <row r="665" spans="1:23" x14ac:dyDescent="0.35">
      <c r="A665" s="5">
        <v>15571664</v>
      </c>
      <c r="B665" s="5" t="s">
        <v>1064</v>
      </c>
      <c r="C665" s="5" t="s">
        <v>33</v>
      </c>
      <c r="D665" s="5" t="s">
        <v>579</v>
      </c>
      <c r="E665" s="5" t="s">
        <v>580</v>
      </c>
      <c r="F665" s="5" t="s">
        <v>29</v>
      </c>
      <c r="G665" s="5" t="s">
        <v>1832</v>
      </c>
      <c r="H665" s="4" t="str">
        <f t="shared" si="10"/>
        <v>DK2D9UT#ABA</v>
      </c>
      <c r="I665" s="5" t="s">
        <v>19</v>
      </c>
      <c r="J665" s="2">
        <v>9</v>
      </c>
      <c r="K665" s="3">
        <v>0</v>
      </c>
      <c r="L665" s="5"/>
      <c r="M665" s="5"/>
      <c r="N665" s="5" t="s">
        <v>36</v>
      </c>
      <c r="O665" s="5"/>
      <c r="P665" s="5" t="s">
        <v>36</v>
      </c>
      <c r="Q665" s="5" t="s">
        <v>36</v>
      </c>
      <c r="R665" s="5" t="s">
        <v>237</v>
      </c>
      <c r="S665" s="5" t="s">
        <v>180</v>
      </c>
      <c r="T665" s="5" t="s">
        <v>212</v>
      </c>
      <c r="U665" s="5" t="s">
        <v>270</v>
      </c>
      <c r="V665" s="5" t="s">
        <v>185</v>
      </c>
      <c r="W665" s="5" t="s">
        <v>1866</v>
      </c>
    </row>
    <row r="666" spans="1:23" x14ac:dyDescent="0.35">
      <c r="A666" s="5">
        <v>14703849</v>
      </c>
      <c r="B666" s="5" t="s">
        <v>52</v>
      </c>
      <c r="C666" s="5" t="s">
        <v>38</v>
      </c>
      <c r="D666" s="5" t="s">
        <v>53</v>
      </c>
      <c r="E666" s="5" t="s">
        <v>54</v>
      </c>
      <c r="F666" s="5" t="s">
        <v>29</v>
      </c>
      <c r="G666" s="5" t="s">
        <v>629</v>
      </c>
      <c r="H666" s="4" t="str">
        <f t="shared" si="10"/>
        <v>WV2W3</v>
      </c>
      <c r="I666" s="5" t="s">
        <v>43</v>
      </c>
      <c r="J666" s="2">
        <v>9</v>
      </c>
      <c r="K666" s="3">
        <v>0</v>
      </c>
      <c r="L666" s="5"/>
      <c r="M666" s="6"/>
      <c r="N666" s="5" t="s">
        <v>36</v>
      </c>
      <c r="O666" s="5"/>
      <c r="P666" s="5" t="s">
        <v>36</v>
      </c>
      <c r="Q666" s="5" t="s">
        <v>36</v>
      </c>
      <c r="R666" s="5" t="s">
        <v>244</v>
      </c>
      <c r="S666" s="5" t="s">
        <v>182</v>
      </c>
      <c r="T666" s="5" t="s">
        <v>183</v>
      </c>
      <c r="U666" s="5" t="s">
        <v>229</v>
      </c>
      <c r="V666" s="5" t="s">
        <v>185</v>
      </c>
      <c r="W666" s="5" t="s">
        <v>637</v>
      </c>
    </row>
    <row r="667" spans="1:23" x14ac:dyDescent="0.35">
      <c r="A667" s="5">
        <v>14553078</v>
      </c>
      <c r="B667" s="5" t="s">
        <v>384</v>
      </c>
      <c r="C667" s="5" t="s">
        <v>385</v>
      </c>
      <c r="D667" s="5" t="s">
        <v>34</v>
      </c>
      <c r="E667" s="5" t="s">
        <v>41</v>
      </c>
      <c r="F667" s="5" t="s">
        <v>42</v>
      </c>
      <c r="G667" s="5" t="s">
        <v>1728</v>
      </c>
      <c r="H667" s="4" t="str">
        <f t="shared" si="10"/>
        <v>RNUC15CRKI3063CU</v>
      </c>
      <c r="I667" s="5" t="s">
        <v>67</v>
      </c>
      <c r="J667" s="2">
        <v>9</v>
      </c>
      <c r="K667" s="3">
        <v>0</v>
      </c>
      <c r="L667" s="5"/>
      <c r="M667" s="6"/>
      <c r="N667" s="5"/>
      <c r="O667" s="5"/>
      <c r="P667" s="5"/>
      <c r="Q667" s="5"/>
      <c r="R667" s="5"/>
      <c r="S667" s="5" t="s">
        <v>182</v>
      </c>
      <c r="T667" s="5" t="s">
        <v>183</v>
      </c>
      <c r="U667" s="5" t="s">
        <v>184</v>
      </c>
      <c r="V667" s="5" t="s">
        <v>185</v>
      </c>
      <c r="W667" s="5" t="s">
        <v>1757</v>
      </c>
    </row>
    <row r="668" spans="1:23" x14ac:dyDescent="0.35">
      <c r="A668" s="5">
        <v>9055052</v>
      </c>
      <c r="B668" s="5" t="s">
        <v>383</v>
      </c>
      <c r="C668" s="5" t="s">
        <v>31</v>
      </c>
      <c r="D668" s="5" t="s">
        <v>48</v>
      </c>
      <c r="E668" s="5" t="s">
        <v>49</v>
      </c>
      <c r="F668" s="5" t="s">
        <v>42</v>
      </c>
      <c r="G668" s="5" t="s">
        <v>614</v>
      </c>
      <c r="H668" s="4" t="str">
        <f t="shared" si="10"/>
        <v>CUBI512M265</v>
      </c>
      <c r="I668" s="5" t="s">
        <v>109</v>
      </c>
      <c r="J668" s="2">
        <v>9</v>
      </c>
      <c r="K668" s="3">
        <v>1</v>
      </c>
      <c r="L668" s="5"/>
      <c r="M668" s="6"/>
      <c r="N668" s="5"/>
      <c r="O668" s="5"/>
      <c r="P668" s="5"/>
      <c r="Q668" s="5"/>
      <c r="R668" s="5"/>
      <c r="S668" s="5" t="s">
        <v>182</v>
      </c>
      <c r="T668" s="5" t="s">
        <v>194</v>
      </c>
      <c r="U668" s="5" t="s">
        <v>190</v>
      </c>
      <c r="V668" s="5" t="s">
        <v>185</v>
      </c>
      <c r="W668" s="5" t="s">
        <v>622</v>
      </c>
    </row>
    <row r="669" spans="1:23" x14ac:dyDescent="0.35">
      <c r="A669" s="5">
        <v>14766330</v>
      </c>
      <c r="B669" s="5">
        <v>235</v>
      </c>
      <c r="C669" s="5" t="s">
        <v>38</v>
      </c>
      <c r="D669" s="5" t="s">
        <v>53</v>
      </c>
      <c r="E669" s="5" t="s">
        <v>112</v>
      </c>
      <c r="F669" s="5" t="s">
        <v>42</v>
      </c>
      <c r="G669" s="5" t="s">
        <v>1308</v>
      </c>
      <c r="H669" s="4" t="str">
        <f t="shared" si="10"/>
        <v>30JQ002TUS</v>
      </c>
      <c r="I669" s="5" t="s">
        <v>24</v>
      </c>
      <c r="J669" s="2">
        <v>9</v>
      </c>
      <c r="K669" s="3">
        <v>0</v>
      </c>
      <c r="L669" s="5">
        <v>15</v>
      </c>
      <c r="M669" s="6">
        <v>1.5</v>
      </c>
      <c r="N669" s="5" t="s">
        <v>36</v>
      </c>
      <c r="O669" s="5"/>
      <c r="P669" s="5" t="s">
        <v>36</v>
      </c>
      <c r="Q669" s="5"/>
      <c r="R669" s="5"/>
      <c r="S669" s="5" t="s">
        <v>182</v>
      </c>
      <c r="T669" s="5" t="s">
        <v>183</v>
      </c>
      <c r="U669" s="5" t="s">
        <v>184</v>
      </c>
      <c r="V669" s="5" t="s">
        <v>185</v>
      </c>
      <c r="W669" s="5" t="s">
        <v>1320</v>
      </c>
    </row>
    <row r="670" spans="1:23" x14ac:dyDescent="0.35">
      <c r="A670" s="5">
        <v>14739010</v>
      </c>
      <c r="B670" s="5">
        <v>235</v>
      </c>
      <c r="C670" s="5" t="s">
        <v>38</v>
      </c>
      <c r="D670" s="5" t="s">
        <v>53</v>
      </c>
      <c r="E670" s="5" t="s">
        <v>112</v>
      </c>
      <c r="F670" s="5" t="s">
        <v>42</v>
      </c>
      <c r="G670" s="5" t="s">
        <v>466</v>
      </c>
      <c r="H670" s="4" t="str">
        <f t="shared" si="10"/>
        <v>30J50034US</v>
      </c>
      <c r="I670" s="5" t="s">
        <v>24</v>
      </c>
      <c r="J670" s="2">
        <v>9</v>
      </c>
      <c r="K670" s="3">
        <v>1</v>
      </c>
      <c r="L670" s="5">
        <v>15</v>
      </c>
      <c r="M670" s="6">
        <v>1.5</v>
      </c>
      <c r="N670" s="5" t="s">
        <v>36</v>
      </c>
      <c r="O670" s="5"/>
      <c r="P670" s="5" t="s">
        <v>36</v>
      </c>
      <c r="Q670" s="5"/>
      <c r="R670" s="5"/>
      <c r="S670" s="5" t="s">
        <v>181</v>
      </c>
      <c r="T670" s="5" t="s">
        <v>183</v>
      </c>
      <c r="U670" s="5" t="s">
        <v>184</v>
      </c>
      <c r="V670" s="5" t="s">
        <v>185</v>
      </c>
      <c r="W670" s="5" t="s">
        <v>469</v>
      </c>
    </row>
    <row r="671" spans="1:23" x14ac:dyDescent="0.35">
      <c r="A671" s="5">
        <v>14817712</v>
      </c>
      <c r="B671" s="5" t="s">
        <v>126</v>
      </c>
      <c r="C671" s="5" t="s">
        <v>72</v>
      </c>
      <c r="D671" s="5" t="s">
        <v>53</v>
      </c>
      <c r="E671" s="5" t="s">
        <v>112</v>
      </c>
      <c r="F671" s="5" t="s">
        <v>42</v>
      </c>
      <c r="G671" s="5" t="s">
        <v>2010</v>
      </c>
      <c r="H671" s="4" t="str">
        <f t="shared" si="10"/>
        <v>RNUC15JNK9X28AAU</v>
      </c>
      <c r="I671" s="5" t="s">
        <v>67</v>
      </c>
      <c r="J671" s="2">
        <v>9</v>
      </c>
      <c r="K671" s="3">
        <v>8</v>
      </c>
      <c r="L671" s="5">
        <v>45</v>
      </c>
      <c r="M671" s="6">
        <v>4.5</v>
      </c>
      <c r="N671" s="5"/>
      <c r="O671" s="5"/>
      <c r="P671" s="5" t="s">
        <v>36</v>
      </c>
      <c r="Q671" s="5"/>
      <c r="R671" s="5"/>
      <c r="S671" s="5" t="s">
        <v>181</v>
      </c>
      <c r="T671" s="5" t="s">
        <v>212</v>
      </c>
      <c r="U671" s="5" t="s">
        <v>214</v>
      </c>
      <c r="V671" s="5" t="s">
        <v>204</v>
      </c>
      <c r="W671" s="5" t="s">
        <v>2051</v>
      </c>
    </row>
    <row r="672" spans="1:23" x14ac:dyDescent="0.35">
      <c r="A672" s="5">
        <v>14469648</v>
      </c>
      <c r="B672" s="5" t="s">
        <v>100</v>
      </c>
      <c r="C672" s="5" t="s">
        <v>16</v>
      </c>
      <c r="D672" s="5"/>
      <c r="E672" s="5" t="s">
        <v>99</v>
      </c>
      <c r="F672" s="5" t="s">
        <v>18</v>
      </c>
      <c r="G672" s="5" t="s">
        <v>2089</v>
      </c>
      <c r="H672" s="4" t="str">
        <f t="shared" si="10"/>
        <v>CR1104CTA-YZ84T</v>
      </c>
      <c r="I672" s="5" t="s">
        <v>67</v>
      </c>
      <c r="J672" s="2">
        <v>9</v>
      </c>
      <c r="K672" s="3">
        <v>0</v>
      </c>
      <c r="L672" s="5"/>
      <c r="M672" s="5"/>
      <c r="N672" s="5"/>
      <c r="O672" s="5"/>
      <c r="P672" s="5"/>
      <c r="Q672" s="5"/>
      <c r="R672" s="5" t="s">
        <v>234</v>
      </c>
      <c r="S672" s="5" t="s">
        <v>179</v>
      </c>
      <c r="T672" s="5" t="s">
        <v>180</v>
      </c>
      <c r="U672" s="5" t="s">
        <v>177</v>
      </c>
      <c r="V672" s="5" t="s">
        <v>178</v>
      </c>
      <c r="W672" s="5" t="s">
        <v>1265</v>
      </c>
    </row>
    <row r="673" spans="1:23" x14ac:dyDescent="0.35">
      <c r="A673" s="5">
        <v>9741227</v>
      </c>
      <c r="B673" s="5" t="s">
        <v>39</v>
      </c>
      <c r="C673" s="5" t="s">
        <v>26</v>
      </c>
      <c r="D673" s="5" t="s">
        <v>40</v>
      </c>
      <c r="E673" s="5" t="s">
        <v>41</v>
      </c>
      <c r="F673" s="5" t="s">
        <v>42</v>
      </c>
      <c r="G673" s="5" t="s">
        <v>2146</v>
      </c>
      <c r="H673" s="4" t="str">
        <f t="shared" si="10"/>
        <v>A70PJUT#ABA</v>
      </c>
      <c r="I673" s="5" t="s">
        <v>19</v>
      </c>
      <c r="J673" s="2">
        <v>9</v>
      </c>
      <c r="K673" s="3">
        <v>9</v>
      </c>
      <c r="L673" s="5"/>
      <c r="M673" s="6"/>
      <c r="N673" s="5" t="s">
        <v>36</v>
      </c>
      <c r="O673" s="5"/>
      <c r="P673" s="5"/>
      <c r="Q673" s="5"/>
      <c r="R673" s="5"/>
      <c r="S673" s="5" t="s">
        <v>182</v>
      </c>
      <c r="T673" s="5" t="s">
        <v>183</v>
      </c>
      <c r="U673" s="5" t="s">
        <v>193</v>
      </c>
      <c r="V673" s="5" t="s">
        <v>185</v>
      </c>
      <c r="W673" s="5" t="s">
        <v>2165</v>
      </c>
    </row>
    <row r="674" spans="1:23" x14ac:dyDescent="0.35">
      <c r="A674" s="5">
        <v>15514487</v>
      </c>
      <c r="B674" s="5" t="s">
        <v>1064</v>
      </c>
      <c r="C674" s="5" t="s">
        <v>33</v>
      </c>
      <c r="D674" s="5" t="s">
        <v>579</v>
      </c>
      <c r="E674" s="5" t="s">
        <v>580</v>
      </c>
      <c r="F674" s="5" t="s">
        <v>29</v>
      </c>
      <c r="G674" s="5" t="s">
        <v>2024</v>
      </c>
      <c r="H674" s="4" t="str">
        <f t="shared" si="10"/>
        <v>D72P8UT#ABA</v>
      </c>
      <c r="I674" s="5" t="s">
        <v>19</v>
      </c>
      <c r="J674" s="2">
        <v>8</v>
      </c>
      <c r="K674" s="3">
        <v>0</v>
      </c>
      <c r="L674" s="5">
        <v>50</v>
      </c>
      <c r="M674" s="6">
        <v>5</v>
      </c>
      <c r="N674" s="5" t="s">
        <v>36</v>
      </c>
      <c r="O674" s="5" t="s">
        <v>36</v>
      </c>
      <c r="P674" s="5" t="s">
        <v>36</v>
      </c>
      <c r="Q674" s="5" t="s">
        <v>36</v>
      </c>
      <c r="R674" s="5" t="s">
        <v>235</v>
      </c>
      <c r="S674" s="5" t="s">
        <v>181</v>
      </c>
      <c r="T674" s="5" t="s">
        <v>183</v>
      </c>
      <c r="U674" s="5" t="s">
        <v>184</v>
      </c>
      <c r="V674" s="5" t="s">
        <v>185</v>
      </c>
      <c r="W674" s="5" t="s">
        <v>2066</v>
      </c>
    </row>
    <row r="675" spans="1:23" x14ac:dyDescent="0.35">
      <c r="A675" s="5">
        <v>14907951</v>
      </c>
      <c r="B675" s="5" t="s">
        <v>167</v>
      </c>
      <c r="C675" s="5" t="s">
        <v>72</v>
      </c>
      <c r="D675" s="5" t="s">
        <v>53</v>
      </c>
      <c r="E675" s="5" t="s">
        <v>112</v>
      </c>
      <c r="F675" s="5" t="s">
        <v>29</v>
      </c>
      <c r="G675" s="5" t="s">
        <v>356</v>
      </c>
      <c r="H675" s="4" t="str">
        <f t="shared" si="10"/>
        <v>21RS001XUS</v>
      </c>
      <c r="I675" s="5" t="s">
        <v>24</v>
      </c>
      <c r="J675" s="2">
        <v>8</v>
      </c>
      <c r="K675" s="3">
        <v>1</v>
      </c>
      <c r="L675" s="5">
        <v>45</v>
      </c>
      <c r="M675" s="6">
        <v>4.5</v>
      </c>
      <c r="N675" s="5"/>
      <c r="O675" s="5"/>
      <c r="P675" s="5" t="s">
        <v>36</v>
      </c>
      <c r="Q675" s="5"/>
      <c r="R675" s="5" t="s">
        <v>237</v>
      </c>
      <c r="S675" s="5" t="s">
        <v>181</v>
      </c>
      <c r="T675" s="5" t="s">
        <v>194</v>
      </c>
      <c r="U675" s="5" t="s">
        <v>270</v>
      </c>
      <c r="V675" s="5" t="s">
        <v>185</v>
      </c>
      <c r="W675" s="5" t="s">
        <v>1004</v>
      </c>
    </row>
    <row r="676" spans="1:23" x14ac:dyDescent="0.35">
      <c r="A676" s="5">
        <v>15357968</v>
      </c>
      <c r="B676" s="5" t="s">
        <v>1166</v>
      </c>
      <c r="C676" s="5" t="s">
        <v>33</v>
      </c>
      <c r="D676" s="5" t="s">
        <v>579</v>
      </c>
      <c r="E676" s="5" t="s">
        <v>580</v>
      </c>
      <c r="F676" s="5" t="s">
        <v>29</v>
      </c>
      <c r="G676" s="5" t="s">
        <v>1593</v>
      </c>
      <c r="H676" s="4" t="str">
        <f t="shared" si="10"/>
        <v>NP964XJG-KG2US</v>
      </c>
      <c r="I676" s="5" t="s">
        <v>1183</v>
      </c>
      <c r="J676" s="2">
        <v>8</v>
      </c>
      <c r="K676" s="3">
        <v>0</v>
      </c>
      <c r="L676" s="5"/>
      <c r="M676" s="5"/>
      <c r="N676" s="5"/>
      <c r="O676" s="5"/>
      <c r="P676" s="5" t="s">
        <v>36</v>
      </c>
      <c r="Q676" s="5" t="s">
        <v>36</v>
      </c>
      <c r="R676" s="5" t="s">
        <v>237</v>
      </c>
      <c r="S676" s="5" t="s">
        <v>181</v>
      </c>
      <c r="T676" s="5" t="s">
        <v>194</v>
      </c>
      <c r="U676" s="5" t="s">
        <v>184</v>
      </c>
      <c r="V676" s="5" t="s">
        <v>185</v>
      </c>
      <c r="W676" s="5" t="s">
        <v>1691</v>
      </c>
    </row>
    <row r="677" spans="1:23" x14ac:dyDescent="0.35">
      <c r="A677" s="5">
        <v>15001700</v>
      </c>
      <c r="B677" s="5" t="s">
        <v>149</v>
      </c>
      <c r="C677" s="5" t="s">
        <v>33</v>
      </c>
      <c r="D677" s="5" t="s">
        <v>53</v>
      </c>
      <c r="E677" s="5" t="s">
        <v>112</v>
      </c>
      <c r="F677" s="5" t="s">
        <v>29</v>
      </c>
      <c r="G677" s="5" t="s">
        <v>396</v>
      </c>
      <c r="H677" s="4" t="str">
        <f t="shared" si="10"/>
        <v>21TD0010US</v>
      </c>
      <c r="I677" s="5" t="s">
        <v>24</v>
      </c>
      <c r="J677" s="2">
        <v>8</v>
      </c>
      <c r="K677" s="3">
        <v>8</v>
      </c>
      <c r="L677" s="5">
        <v>30</v>
      </c>
      <c r="M677" s="6">
        <v>3</v>
      </c>
      <c r="N677" s="5"/>
      <c r="O677" s="5" t="s">
        <v>36</v>
      </c>
      <c r="P677" s="5" t="s">
        <v>36</v>
      </c>
      <c r="Q677" s="5"/>
      <c r="R677" s="5" t="s">
        <v>237</v>
      </c>
      <c r="S677" s="5" t="s">
        <v>181</v>
      </c>
      <c r="T677" s="5" t="s">
        <v>194</v>
      </c>
      <c r="U677" s="5" t="s">
        <v>218</v>
      </c>
      <c r="V677" s="5" t="s">
        <v>185</v>
      </c>
      <c r="W677" s="5" t="s">
        <v>1030</v>
      </c>
    </row>
    <row r="678" spans="1:23" x14ac:dyDescent="0.35">
      <c r="A678" s="5">
        <v>14755855</v>
      </c>
      <c r="B678" s="5" t="s">
        <v>149</v>
      </c>
      <c r="C678" s="5" t="s">
        <v>33</v>
      </c>
      <c r="D678" s="5" t="s">
        <v>53</v>
      </c>
      <c r="E678" s="5" t="s">
        <v>112</v>
      </c>
      <c r="F678" s="5" t="s">
        <v>29</v>
      </c>
      <c r="G678" s="5" t="s">
        <v>1449</v>
      </c>
      <c r="H678" s="4" t="str">
        <f t="shared" si="10"/>
        <v>BX7T5UT#ABA</v>
      </c>
      <c r="I678" s="5" t="s">
        <v>19</v>
      </c>
      <c r="J678" s="2">
        <v>8</v>
      </c>
      <c r="K678" s="3">
        <v>8</v>
      </c>
      <c r="L678" s="5">
        <v>30</v>
      </c>
      <c r="M678" s="6">
        <v>3</v>
      </c>
      <c r="N678" s="5"/>
      <c r="O678" s="5"/>
      <c r="P678" s="5" t="s">
        <v>36</v>
      </c>
      <c r="Q678" s="5"/>
      <c r="R678" s="5" t="s">
        <v>235</v>
      </c>
      <c r="S678" s="5" t="s">
        <v>182</v>
      </c>
      <c r="T678" s="5" t="s">
        <v>183</v>
      </c>
      <c r="U678" s="5" t="s">
        <v>196</v>
      </c>
      <c r="V678" s="5" t="s">
        <v>185</v>
      </c>
      <c r="W678" s="5" t="s">
        <v>1501</v>
      </c>
    </row>
    <row r="679" spans="1:23" x14ac:dyDescent="0.35">
      <c r="A679" s="5">
        <v>14884074</v>
      </c>
      <c r="B679" s="5" t="s">
        <v>151</v>
      </c>
      <c r="C679" s="5" t="s">
        <v>33</v>
      </c>
      <c r="D679" s="5" t="s">
        <v>53</v>
      </c>
      <c r="E679" s="5" t="s">
        <v>112</v>
      </c>
      <c r="F679" s="5" t="s">
        <v>29</v>
      </c>
      <c r="G679" s="5" t="s">
        <v>2015</v>
      </c>
      <c r="H679" s="4" t="str">
        <f t="shared" si="10"/>
        <v>C3BE4UT#ABA</v>
      </c>
      <c r="I679" s="5" t="s">
        <v>19</v>
      </c>
      <c r="J679" s="2">
        <v>8</v>
      </c>
      <c r="K679" s="3">
        <v>0</v>
      </c>
      <c r="L679" s="5">
        <v>30</v>
      </c>
      <c r="M679" s="6">
        <v>3</v>
      </c>
      <c r="N679" s="5" t="s">
        <v>36</v>
      </c>
      <c r="O679" s="5"/>
      <c r="P679" s="5" t="s">
        <v>36</v>
      </c>
      <c r="Q679" s="5"/>
      <c r="R679" s="5" t="s">
        <v>237</v>
      </c>
      <c r="S679" s="5" t="s">
        <v>180</v>
      </c>
      <c r="T679" s="5" t="s">
        <v>194</v>
      </c>
      <c r="U679" s="5" t="s">
        <v>2056</v>
      </c>
      <c r="V679" s="5" t="s">
        <v>185</v>
      </c>
      <c r="W679" s="5" t="s">
        <v>2057</v>
      </c>
    </row>
    <row r="680" spans="1:23" x14ac:dyDescent="0.35">
      <c r="A680" s="5">
        <v>9706456</v>
      </c>
      <c r="B680" s="5" t="s">
        <v>44</v>
      </c>
      <c r="C680" s="5" t="s">
        <v>38</v>
      </c>
      <c r="D680" s="5" t="s">
        <v>34</v>
      </c>
      <c r="E680" s="5" t="s">
        <v>35</v>
      </c>
      <c r="F680" s="5" t="s">
        <v>29</v>
      </c>
      <c r="G680" s="5" t="s">
        <v>2088</v>
      </c>
      <c r="H680" s="4" t="str">
        <f t="shared" si="10"/>
        <v>A6SZ8UT#ABA</v>
      </c>
      <c r="I680" s="5" t="s">
        <v>19</v>
      </c>
      <c r="J680" s="2">
        <v>8</v>
      </c>
      <c r="K680" s="3">
        <v>8</v>
      </c>
      <c r="L680" s="5">
        <v>15</v>
      </c>
      <c r="M680" s="6">
        <v>1.5</v>
      </c>
      <c r="N680" s="5" t="s">
        <v>36</v>
      </c>
      <c r="O680" s="5" t="s">
        <v>36</v>
      </c>
      <c r="P680" s="5" t="s">
        <v>36</v>
      </c>
      <c r="Q680" s="5"/>
      <c r="R680" s="5" t="s">
        <v>235</v>
      </c>
      <c r="S680" s="5" t="s">
        <v>182</v>
      </c>
      <c r="T680" s="5" t="s">
        <v>183</v>
      </c>
      <c r="U680" s="5" t="s">
        <v>189</v>
      </c>
      <c r="V680" s="5" t="s">
        <v>185</v>
      </c>
      <c r="W680" s="5" t="s">
        <v>2121</v>
      </c>
    </row>
    <row r="681" spans="1:23" x14ac:dyDescent="0.35">
      <c r="A681" s="5">
        <v>14553077</v>
      </c>
      <c r="B681" s="5" t="s">
        <v>124</v>
      </c>
      <c r="C681" s="5" t="s">
        <v>106</v>
      </c>
      <c r="D681" s="5" t="s">
        <v>53</v>
      </c>
      <c r="E681" s="5" t="s">
        <v>28</v>
      </c>
      <c r="F681" s="5" t="s">
        <v>42</v>
      </c>
      <c r="G681" s="5" t="s">
        <v>1947</v>
      </c>
      <c r="H681" s="4" t="str">
        <f t="shared" si="10"/>
        <v>RNUC15CRKC7069CU</v>
      </c>
      <c r="I681" s="5" t="s">
        <v>67</v>
      </c>
      <c r="J681" s="2">
        <v>8</v>
      </c>
      <c r="K681" s="3">
        <v>0</v>
      </c>
      <c r="L681" s="5"/>
      <c r="M681" s="6"/>
      <c r="N681" s="5"/>
      <c r="O681" s="5"/>
      <c r="P681" s="5"/>
      <c r="Q681" s="5"/>
      <c r="R681" s="5"/>
      <c r="S681" s="5" t="s">
        <v>182</v>
      </c>
      <c r="T681" s="5" t="s">
        <v>194</v>
      </c>
      <c r="U681" s="5" t="s">
        <v>184</v>
      </c>
      <c r="V681" s="5" t="s">
        <v>185</v>
      </c>
      <c r="W681" s="5" t="s">
        <v>1978</v>
      </c>
    </row>
    <row r="682" spans="1:23" x14ac:dyDescent="0.35">
      <c r="A682" s="5">
        <v>14975833</v>
      </c>
      <c r="B682" s="5" t="s">
        <v>100</v>
      </c>
      <c r="C682" s="5" t="s">
        <v>16</v>
      </c>
      <c r="D682" s="5"/>
      <c r="E682" s="5" t="s">
        <v>99</v>
      </c>
      <c r="F682" s="5" t="s">
        <v>29</v>
      </c>
      <c r="G682" s="5" t="s">
        <v>877</v>
      </c>
      <c r="H682" s="4" t="str">
        <f t="shared" si="10"/>
        <v>NX.BLFAA.002</v>
      </c>
      <c r="I682" s="5" t="s">
        <v>23</v>
      </c>
      <c r="J682" s="2">
        <v>8</v>
      </c>
      <c r="K682" s="3">
        <v>0</v>
      </c>
      <c r="L682" s="5"/>
      <c r="M682" s="6"/>
      <c r="N682" s="5"/>
      <c r="O682" s="5"/>
      <c r="P682" s="5"/>
      <c r="Q682" s="5"/>
      <c r="R682" s="5" t="s">
        <v>234</v>
      </c>
      <c r="S682" s="5" t="s">
        <v>176</v>
      </c>
      <c r="T682" s="5" t="s">
        <v>195</v>
      </c>
      <c r="U682" s="5" t="s">
        <v>184</v>
      </c>
      <c r="V682" s="5" t="s">
        <v>1214</v>
      </c>
      <c r="W682" s="5" t="s">
        <v>886</v>
      </c>
    </row>
    <row r="683" spans="1:23" x14ac:dyDescent="0.35">
      <c r="A683" s="5">
        <v>9777424</v>
      </c>
      <c r="B683" s="5" t="s">
        <v>69</v>
      </c>
      <c r="C683" s="5" t="s">
        <v>38</v>
      </c>
      <c r="D683" s="5" t="s">
        <v>34</v>
      </c>
      <c r="E683" s="5" t="s">
        <v>35</v>
      </c>
      <c r="F683" s="5" t="s">
        <v>29</v>
      </c>
      <c r="G683" s="5" t="s">
        <v>627</v>
      </c>
      <c r="H683" s="4" t="str">
        <f t="shared" si="10"/>
        <v>FZ-40EZ-0BBM</v>
      </c>
      <c r="I683" s="5" t="s">
        <v>89</v>
      </c>
      <c r="J683" s="2">
        <v>8</v>
      </c>
      <c r="K683" s="3">
        <v>0</v>
      </c>
      <c r="L683" s="5">
        <v>15</v>
      </c>
      <c r="M683" s="6">
        <v>1.5</v>
      </c>
      <c r="N683" s="5" t="s">
        <v>36</v>
      </c>
      <c r="O683" s="5"/>
      <c r="P683" s="5" t="s">
        <v>36</v>
      </c>
      <c r="Q683" s="5"/>
      <c r="R683" s="5" t="s">
        <v>235</v>
      </c>
      <c r="S683" s="5" t="s">
        <v>182</v>
      </c>
      <c r="T683" s="5" t="s">
        <v>183</v>
      </c>
      <c r="U683" s="5"/>
      <c r="V683" s="5" t="s">
        <v>185</v>
      </c>
      <c r="W683" s="5" t="s">
        <v>635</v>
      </c>
    </row>
    <row r="684" spans="1:23" x14ac:dyDescent="0.35">
      <c r="A684" s="5">
        <v>14566874</v>
      </c>
      <c r="B684" s="5" t="s">
        <v>121</v>
      </c>
      <c r="C684" s="5" t="s">
        <v>72</v>
      </c>
      <c r="D684" s="5" t="s">
        <v>53</v>
      </c>
      <c r="E684" s="5" t="s">
        <v>112</v>
      </c>
      <c r="F684" s="5" t="s">
        <v>42</v>
      </c>
      <c r="G684" s="5" t="s">
        <v>1722</v>
      </c>
      <c r="H684" s="4" t="str">
        <f t="shared" si="10"/>
        <v>90Y6003JUS</v>
      </c>
      <c r="I684" s="5" t="s">
        <v>62</v>
      </c>
      <c r="J684" s="2">
        <v>8</v>
      </c>
      <c r="K684" s="3">
        <v>0</v>
      </c>
      <c r="L684" s="5">
        <v>45</v>
      </c>
      <c r="M684" s="6">
        <v>4.5</v>
      </c>
      <c r="N684" s="5"/>
      <c r="O684" s="5"/>
      <c r="P684" s="5" t="s">
        <v>36</v>
      </c>
      <c r="Q684" s="5"/>
      <c r="R684" s="5"/>
      <c r="S684" s="5" t="s">
        <v>180</v>
      </c>
      <c r="T684" s="5" t="s">
        <v>194</v>
      </c>
      <c r="U684" s="5" t="s">
        <v>214</v>
      </c>
      <c r="V684" s="5" t="s">
        <v>185</v>
      </c>
      <c r="W684" s="5" t="s">
        <v>1752</v>
      </c>
    </row>
    <row r="685" spans="1:23" x14ac:dyDescent="0.35">
      <c r="A685" s="5">
        <v>14224853</v>
      </c>
      <c r="B685" s="5" t="s">
        <v>105</v>
      </c>
      <c r="C685" s="5" t="s">
        <v>106</v>
      </c>
      <c r="D685" s="5" t="s">
        <v>34</v>
      </c>
      <c r="E685" s="5" t="s">
        <v>41</v>
      </c>
      <c r="F685" s="5" t="s">
        <v>29</v>
      </c>
      <c r="G685" s="5" t="s">
        <v>902</v>
      </c>
      <c r="H685" s="4" t="str">
        <f t="shared" si="10"/>
        <v>PSY25U-09501V</v>
      </c>
      <c r="I685" s="5" t="s">
        <v>104</v>
      </c>
      <c r="J685" s="2">
        <v>8</v>
      </c>
      <c r="K685" s="3">
        <v>0</v>
      </c>
      <c r="L685" s="5"/>
      <c r="M685" s="6"/>
      <c r="N685" s="5"/>
      <c r="O685" s="5"/>
      <c r="P685" s="5"/>
      <c r="Q685" s="5"/>
      <c r="R685" s="5" t="s">
        <v>235</v>
      </c>
      <c r="S685" s="5" t="s">
        <v>181</v>
      </c>
      <c r="T685" s="5" t="s">
        <v>194</v>
      </c>
      <c r="U685" s="5" t="s">
        <v>190</v>
      </c>
      <c r="V685" s="5" t="s">
        <v>185</v>
      </c>
      <c r="W685" s="5" t="s">
        <v>917</v>
      </c>
    </row>
    <row r="686" spans="1:23" x14ac:dyDescent="0.35">
      <c r="A686" s="5">
        <v>15074248</v>
      </c>
      <c r="B686" s="5" t="s">
        <v>139</v>
      </c>
      <c r="C686" s="5" t="s">
        <v>33</v>
      </c>
      <c r="D686" s="5" t="s">
        <v>53</v>
      </c>
      <c r="E686" s="5" t="s">
        <v>112</v>
      </c>
      <c r="F686" s="5" t="s">
        <v>29</v>
      </c>
      <c r="G686" s="5" t="s">
        <v>920</v>
      </c>
      <c r="H686" s="4" t="str">
        <f t="shared" si="10"/>
        <v>PNL21U-03H004</v>
      </c>
      <c r="I686" s="5" t="s">
        <v>104</v>
      </c>
      <c r="J686" s="2">
        <v>8</v>
      </c>
      <c r="K686" s="3">
        <v>0</v>
      </c>
      <c r="L686" s="5">
        <v>30</v>
      </c>
      <c r="M686" s="6">
        <v>3</v>
      </c>
      <c r="N686" s="5"/>
      <c r="O686" s="5"/>
      <c r="P686" s="5" t="s">
        <v>36</v>
      </c>
      <c r="Q686" s="5"/>
      <c r="R686" s="5" t="s">
        <v>237</v>
      </c>
      <c r="S686" s="5" t="s">
        <v>181</v>
      </c>
      <c r="T686" s="5" t="s">
        <v>183</v>
      </c>
      <c r="U686" s="5"/>
      <c r="V686" s="5" t="s">
        <v>185</v>
      </c>
      <c r="W686" s="5" t="s">
        <v>1646</v>
      </c>
    </row>
    <row r="687" spans="1:23" x14ac:dyDescent="0.35">
      <c r="A687" s="5">
        <v>14994849</v>
      </c>
      <c r="B687" s="5" t="s">
        <v>15</v>
      </c>
      <c r="C687" s="5" t="s">
        <v>16</v>
      </c>
      <c r="D687" s="5"/>
      <c r="E687" s="5" t="s">
        <v>17</v>
      </c>
      <c r="F687" s="5" t="s">
        <v>42</v>
      </c>
      <c r="G687" s="5" t="s">
        <v>806</v>
      </c>
      <c r="H687" s="4" t="str">
        <f t="shared" si="10"/>
        <v>91.DEV00.A5A0</v>
      </c>
      <c r="I687" s="5" t="s">
        <v>87</v>
      </c>
      <c r="J687" s="2">
        <v>8</v>
      </c>
      <c r="K687" s="3">
        <v>8</v>
      </c>
      <c r="L687" s="5"/>
      <c r="M687" s="6"/>
      <c r="N687" s="5"/>
      <c r="O687" s="5"/>
      <c r="P687" s="5"/>
      <c r="Q687" s="5"/>
      <c r="R687" s="5"/>
      <c r="S687" s="5" t="s">
        <v>179</v>
      </c>
      <c r="T687" s="5"/>
      <c r="U687" s="5" t="s">
        <v>177</v>
      </c>
      <c r="V687" s="5" t="s">
        <v>293</v>
      </c>
      <c r="W687" s="5" t="s">
        <v>812</v>
      </c>
    </row>
    <row r="688" spans="1:23" x14ac:dyDescent="0.35">
      <c r="A688" s="5">
        <v>15030801</v>
      </c>
      <c r="B688" s="5" t="s">
        <v>124</v>
      </c>
      <c r="C688" s="5" t="s">
        <v>106</v>
      </c>
      <c r="D688" s="5" t="s">
        <v>53</v>
      </c>
      <c r="E688" s="5" t="s">
        <v>28</v>
      </c>
      <c r="F688" s="5" t="s">
        <v>29</v>
      </c>
      <c r="G688" s="5" t="s">
        <v>861</v>
      </c>
      <c r="H688" s="4" t="str">
        <f t="shared" si="10"/>
        <v>CYBORG15B2421</v>
      </c>
      <c r="I688" s="5" t="s">
        <v>109</v>
      </c>
      <c r="J688" s="2">
        <v>8</v>
      </c>
      <c r="K688" s="3">
        <v>0</v>
      </c>
      <c r="L688" s="5"/>
      <c r="M688" s="6"/>
      <c r="N688" s="5"/>
      <c r="O688" s="5"/>
      <c r="P688" s="5"/>
      <c r="Q688" s="5"/>
      <c r="R688" s="5" t="s">
        <v>242</v>
      </c>
      <c r="S688" s="5" t="s">
        <v>181</v>
      </c>
      <c r="T688" s="5" t="s">
        <v>194</v>
      </c>
      <c r="U688" s="5" t="s">
        <v>218</v>
      </c>
      <c r="V688" s="5" t="s">
        <v>204</v>
      </c>
      <c r="W688" s="5" t="s">
        <v>865</v>
      </c>
    </row>
    <row r="689" spans="1:23" x14ac:dyDescent="0.35">
      <c r="A689" s="5">
        <v>15044722</v>
      </c>
      <c r="B689" s="5" t="s">
        <v>124</v>
      </c>
      <c r="C689" s="5" t="s">
        <v>106</v>
      </c>
      <c r="D689" s="5" t="s">
        <v>53</v>
      </c>
      <c r="E689" s="5" t="s">
        <v>28</v>
      </c>
      <c r="F689" s="5" t="s">
        <v>29</v>
      </c>
      <c r="G689" s="5" t="s">
        <v>1201</v>
      </c>
      <c r="H689" s="4" t="str">
        <f t="shared" si="10"/>
        <v>LAC16250-7193BLU-PUS</v>
      </c>
      <c r="I689" s="5" t="s">
        <v>476</v>
      </c>
      <c r="J689" s="2">
        <v>8</v>
      </c>
      <c r="K689" s="3">
        <v>8</v>
      </c>
      <c r="L689" s="5"/>
      <c r="M689" s="6"/>
      <c r="N689" s="5"/>
      <c r="O689" s="5"/>
      <c r="P689" s="5"/>
      <c r="Q689" s="5"/>
      <c r="R689" s="5" t="s">
        <v>237</v>
      </c>
      <c r="S689" s="5" t="s">
        <v>182</v>
      </c>
      <c r="T689" s="5" t="s">
        <v>194</v>
      </c>
      <c r="U689" s="5" t="s">
        <v>505</v>
      </c>
      <c r="V689" s="5"/>
      <c r="W689" s="5" t="s">
        <v>1226</v>
      </c>
    </row>
    <row r="690" spans="1:23" x14ac:dyDescent="0.35">
      <c r="A690" s="5">
        <v>14755854</v>
      </c>
      <c r="B690" s="5">
        <v>285</v>
      </c>
      <c r="C690" s="5" t="s">
        <v>72</v>
      </c>
      <c r="D690" s="5" t="s">
        <v>53</v>
      </c>
      <c r="E690" s="5" t="s">
        <v>112</v>
      </c>
      <c r="F690" s="5" t="s">
        <v>42</v>
      </c>
      <c r="G690" s="5" t="s">
        <v>2090</v>
      </c>
      <c r="H690" s="4" t="str">
        <f t="shared" si="10"/>
        <v>BN6Y7UT#ABA</v>
      </c>
      <c r="I690" s="5" t="s">
        <v>19</v>
      </c>
      <c r="J690" s="2">
        <v>8</v>
      </c>
      <c r="K690" s="3">
        <v>0</v>
      </c>
      <c r="L690" s="5">
        <v>45</v>
      </c>
      <c r="M690" s="6">
        <v>4.5</v>
      </c>
      <c r="N690" s="5" t="s">
        <v>36</v>
      </c>
      <c r="O690" s="5"/>
      <c r="P690" s="5" t="s">
        <v>36</v>
      </c>
      <c r="Q690" s="5"/>
      <c r="R690" s="5"/>
      <c r="S690" s="5" t="s">
        <v>181</v>
      </c>
      <c r="T690" s="5" t="s">
        <v>194</v>
      </c>
      <c r="U690" s="5" t="s">
        <v>205</v>
      </c>
      <c r="V690" s="5" t="s">
        <v>185</v>
      </c>
      <c r="W690" s="5" t="s">
        <v>2122</v>
      </c>
    </row>
    <row r="691" spans="1:23" x14ac:dyDescent="0.35">
      <c r="A691" s="5">
        <v>15552399</v>
      </c>
      <c r="B691" s="5" t="s">
        <v>114</v>
      </c>
      <c r="C691" s="5" t="str">
        <f>VLOOKUP(B691,'[1]CPU Info'!A:F,2,FALSE)</f>
        <v>Core Ultra 5</v>
      </c>
      <c r="D691" s="5" t="str">
        <f>VLOOKUP(B691,'[1]CPU Info'!A:F,3,FALSE)</f>
        <v>Series 2</v>
      </c>
      <c r="E691" s="5" t="str">
        <f>VLOOKUP(B691,'[1]CPU Info'!A:F,4,FALSE)</f>
        <v>Arrow Lake</v>
      </c>
      <c r="F691" s="5" t="s">
        <v>42</v>
      </c>
      <c r="G691" s="5" t="s">
        <v>2085</v>
      </c>
      <c r="H691" s="4" t="str">
        <f t="shared" si="10"/>
        <v>5G63M</v>
      </c>
      <c r="I691" s="5" t="s">
        <v>43</v>
      </c>
      <c r="J691" s="2">
        <v>7</v>
      </c>
      <c r="K691" s="3">
        <v>0</v>
      </c>
      <c r="L691" s="5"/>
      <c r="M691" s="6"/>
      <c r="N691" s="5"/>
      <c r="O691" s="5"/>
      <c r="P691" s="5" t="s">
        <v>36</v>
      </c>
      <c r="Q691" s="5"/>
      <c r="R691" s="5"/>
      <c r="S691" s="5" t="s">
        <v>182</v>
      </c>
      <c r="T691" s="5" t="s">
        <v>183</v>
      </c>
      <c r="U691" s="5"/>
      <c r="V691" s="5" t="s">
        <v>185</v>
      </c>
      <c r="W691" s="5" t="s">
        <v>2118</v>
      </c>
    </row>
    <row r="692" spans="1:23" x14ac:dyDescent="0.35">
      <c r="A692" s="5">
        <v>7690929</v>
      </c>
      <c r="B692" s="5" t="s">
        <v>15</v>
      </c>
      <c r="C692" s="5" t="s">
        <v>16</v>
      </c>
      <c r="D692" s="5"/>
      <c r="E692" s="5" t="s">
        <v>17</v>
      </c>
      <c r="F692" s="5" t="s">
        <v>18</v>
      </c>
      <c r="G692" s="5" t="s">
        <v>295</v>
      </c>
      <c r="H692" s="4" t="str">
        <f t="shared" si="10"/>
        <v>NX.KRNAA.002</v>
      </c>
      <c r="I692" s="5" t="s">
        <v>23</v>
      </c>
      <c r="J692" s="2">
        <v>7</v>
      </c>
      <c r="K692" s="3">
        <v>7</v>
      </c>
      <c r="L692" s="5"/>
      <c r="M692" s="6"/>
      <c r="N692" s="5"/>
      <c r="O692" s="5"/>
      <c r="P692" s="5"/>
      <c r="Q692" s="5"/>
      <c r="R692" s="5" t="s">
        <v>242</v>
      </c>
      <c r="S692" s="5" t="s">
        <v>179</v>
      </c>
      <c r="T692" s="5" t="s">
        <v>180</v>
      </c>
      <c r="U692" s="5" t="s">
        <v>177</v>
      </c>
      <c r="V692" s="5" t="s">
        <v>178</v>
      </c>
      <c r="W692" s="5" t="s">
        <v>297</v>
      </c>
    </row>
    <row r="693" spans="1:23" x14ac:dyDescent="0.35">
      <c r="A693" s="5">
        <v>15210339</v>
      </c>
      <c r="B693" s="5" t="s">
        <v>1576</v>
      </c>
      <c r="C693" s="5" t="s">
        <v>226</v>
      </c>
      <c r="D693" s="5" t="s">
        <v>227</v>
      </c>
      <c r="E693" s="5" t="s">
        <v>439</v>
      </c>
      <c r="F693" s="5" t="s">
        <v>88</v>
      </c>
      <c r="G693" s="5" t="s">
        <v>1577</v>
      </c>
      <c r="H693" s="4" t="str">
        <f t="shared" si="10"/>
        <v>P89239-005</v>
      </c>
      <c r="I693" s="5" t="s">
        <v>93</v>
      </c>
      <c r="J693" s="2">
        <v>7</v>
      </c>
      <c r="K693" s="3">
        <v>0</v>
      </c>
      <c r="L693" s="5">
        <v>30</v>
      </c>
      <c r="M693" s="6">
        <v>3</v>
      </c>
      <c r="N693" s="5"/>
      <c r="O693" s="5"/>
      <c r="P693" s="5"/>
      <c r="Q693" s="5"/>
      <c r="R693" s="5"/>
      <c r="S693" s="5" t="s">
        <v>180</v>
      </c>
      <c r="T693" s="5"/>
      <c r="U693" s="5"/>
      <c r="V693" s="5"/>
      <c r="W693" s="5" t="s">
        <v>1639</v>
      </c>
    </row>
    <row r="694" spans="1:23" x14ac:dyDescent="0.35">
      <c r="A694" s="5">
        <v>14752250</v>
      </c>
      <c r="B694" s="5">
        <v>235</v>
      </c>
      <c r="C694" s="5" t="s">
        <v>38</v>
      </c>
      <c r="D694" s="5" t="s">
        <v>53</v>
      </c>
      <c r="E694" s="5" t="s">
        <v>112</v>
      </c>
      <c r="F694" s="5" t="s">
        <v>42</v>
      </c>
      <c r="G694" s="5" t="s">
        <v>1362</v>
      </c>
      <c r="H694" s="4" t="str">
        <f t="shared" si="10"/>
        <v>BS7N1UT#ABA</v>
      </c>
      <c r="I694" s="5" t="s">
        <v>19</v>
      </c>
      <c r="J694" s="2">
        <v>7</v>
      </c>
      <c r="K694" s="3">
        <v>0</v>
      </c>
      <c r="L694" s="5">
        <v>15</v>
      </c>
      <c r="M694" s="6">
        <v>1.5</v>
      </c>
      <c r="N694" s="5" t="s">
        <v>36</v>
      </c>
      <c r="O694" s="5"/>
      <c r="P694" s="5" t="s">
        <v>36</v>
      </c>
      <c r="Q694" s="5"/>
      <c r="R694" s="5"/>
      <c r="S694" s="5" t="s">
        <v>182</v>
      </c>
      <c r="T694" s="5" t="s">
        <v>183</v>
      </c>
      <c r="U694" s="5" t="s">
        <v>184</v>
      </c>
      <c r="V694" s="5" t="s">
        <v>185</v>
      </c>
      <c r="W694" s="5" t="s">
        <v>1380</v>
      </c>
    </row>
    <row r="695" spans="1:23" x14ac:dyDescent="0.35">
      <c r="A695" s="5">
        <v>14714945</v>
      </c>
      <c r="B695" s="5" t="s">
        <v>132</v>
      </c>
      <c r="C695" s="5" t="s">
        <v>38</v>
      </c>
      <c r="D695" s="5" t="s">
        <v>53</v>
      </c>
      <c r="E695" s="5" t="s">
        <v>112</v>
      </c>
      <c r="F695" s="5" t="s">
        <v>29</v>
      </c>
      <c r="G695" s="5" t="s">
        <v>848</v>
      </c>
      <c r="H695" s="4" t="str">
        <f t="shared" si="10"/>
        <v>BP6Z1UT#ABA</v>
      </c>
      <c r="I695" s="5" t="s">
        <v>19</v>
      </c>
      <c r="J695" s="2">
        <v>7</v>
      </c>
      <c r="K695" s="3">
        <v>0</v>
      </c>
      <c r="L695" s="5">
        <v>15</v>
      </c>
      <c r="M695" s="6">
        <v>1.5</v>
      </c>
      <c r="N695" s="5" t="s">
        <v>36</v>
      </c>
      <c r="O695" s="5"/>
      <c r="P695" s="5" t="s">
        <v>36</v>
      </c>
      <c r="Q695" s="5"/>
      <c r="R695" s="5" t="s">
        <v>237</v>
      </c>
      <c r="S695" s="5" t="s">
        <v>182</v>
      </c>
      <c r="T695" s="5" t="s">
        <v>183</v>
      </c>
      <c r="U695" s="5" t="s">
        <v>200</v>
      </c>
      <c r="V695" s="5" t="s">
        <v>185</v>
      </c>
      <c r="W695" s="5" t="s">
        <v>855</v>
      </c>
    </row>
    <row r="696" spans="1:23" x14ac:dyDescent="0.35">
      <c r="A696" s="5">
        <v>14555010</v>
      </c>
      <c r="B696" s="5" t="s">
        <v>642</v>
      </c>
      <c r="C696" s="5" t="s">
        <v>55</v>
      </c>
      <c r="D696" s="5" t="s">
        <v>48</v>
      </c>
      <c r="E696" s="5" t="s">
        <v>49</v>
      </c>
      <c r="F696" s="5" t="s">
        <v>29</v>
      </c>
      <c r="G696" s="5" t="s">
        <v>643</v>
      </c>
      <c r="H696" s="4" t="str">
        <f t="shared" si="10"/>
        <v>E425776</v>
      </c>
      <c r="I696" s="5" t="s">
        <v>370</v>
      </c>
      <c r="J696" s="2">
        <v>7</v>
      </c>
      <c r="K696" s="3">
        <v>7</v>
      </c>
      <c r="L696" s="5"/>
      <c r="M696" s="6"/>
      <c r="N696" s="5"/>
      <c r="O696" s="5"/>
      <c r="P696" s="5"/>
      <c r="Q696" s="5"/>
      <c r="R696" s="5" t="s">
        <v>242</v>
      </c>
      <c r="S696" s="5" t="s">
        <v>179</v>
      </c>
      <c r="T696" s="5" t="s">
        <v>186</v>
      </c>
      <c r="U696" s="5"/>
      <c r="V696" s="5" t="s">
        <v>371</v>
      </c>
      <c r="W696" s="5" t="s">
        <v>659</v>
      </c>
    </row>
    <row r="697" spans="1:23" x14ac:dyDescent="0.35">
      <c r="A697" s="5">
        <v>14224859</v>
      </c>
      <c r="B697" s="5" t="s">
        <v>37</v>
      </c>
      <c r="C697" s="5" t="s">
        <v>38</v>
      </c>
      <c r="D697" s="5" t="s">
        <v>34</v>
      </c>
      <c r="E697" s="5" t="s">
        <v>35</v>
      </c>
      <c r="F697" s="5" t="s">
        <v>29</v>
      </c>
      <c r="G697" s="5" t="s">
        <v>898</v>
      </c>
      <c r="H697" s="4" t="str">
        <f t="shared" si="10"/>
        <v>PNL11U-15C011</v>
      </c>
      <c r="I697" s="5" t="s">
        <v>104</v>
      </c>
      <c r="J697" s="2">
        <v>7</v>
      </c>
      <c r="K697" s="3">
        <v>0</v>
      </c>
      <c r="L697" s="5">
        <v>15</v>
      </c>
      <c r="M697" s="6">
        <v>1.5</v>
      </c>
      <c r="N697" s="5"/>
      <c r="O697" s="5"/>
      <c r="P697" s="5" t="s">
        <v>36</v>
      </c>
      <c r="Q697" s="5"/>
      <c r="R697" s="5" t="s">
        <v>237</v>
      </c>
      <c r="S697" s="5" t="s">
        <v>182</v>
      </c>
      <c r="T697" s="5" t="s">
        <v>183</v>
      </c>
      <c r="U697" s="5"/>
      <c r="V697" s="5" t="s">
        <v>185</v>
      </c>
      <c r="W697" s="5" t="s">
        <v>1648</v>
      </c>
    </row>
    <row r="698" spans="1:23" x14ac:dyDescent="0.35">
      <c r="A698" s="5">
        <v>9621468</v>
      </c>
      <c r="B698" s="5" t="s">
        <v>84</v>
      </c>
      <c r="C698" s="5" t="s">
        <v>61</v>
      </c>
      <c r="D698" s="5"/>
      <c r="E698" s="5" t="s">
        <v>22</v>
      </c>
      <c r="F698" s="5" t="s">
        <v>42</v>
      </c>
      <c r="G698" s="5" t="s">
        <v>940</v>
      </c>
      <c r="H698" s="4" t="str">
        <f t="shared" si="10"/>
        <v>2HXD4</v>
      </c>
      <c r="I698" s="5" t="s">
        <v>43</v>
      </c>
      <c r="J698" s="2">
        <v>7</v>
      </c>
      <c r="K698" s="3">
        <v>7</v>
      </c>
      <c r="L698" s="5"/>
      <c r="M698" s="6"/>
      <c r="N698" s="5"/>
      <c r="O698" s="5"/>
      <c r="P698" s="5"/>
      <c r="Q698" s="5"/>
      <c r="R698" s="5"/>
      <c r="S698" s="5" t="s">
        <v>179</v>
      </c>
      <c r="T698" s="5" t="s">
        <v>186</v>
      </c>
      <c r="U698" s="5" t="s">
        <v>184</v>
      </c>
      <c r="V698" s="5" t="s">
        <v>951</v>
      </c>
      <c r="W698" s="5" t="s">
        <v>952</v>
      </c>
    </row>
    <row r="699" spans="1:23" x14ac:dyDescent="0.35">
      <c r="A699" s="5">
        <v>15571686</v>
      </c>
      <c r="B699" s="5" t="s">
        <v>1166</v>
      </c>
      <c r="C699" s="5" t="s">
        <v>33</v>
      </c>
      <c r="D699" s="5" t="s">
        <v>579</v>
      </c>
      <c r="E699" s="5" t="s">
        <v>580</v>
      </c>
      <c r="F699" s="5" t="s">
        <v>29</v>
      </c>
      <c r="G699" s="5" t="s">
        <v>1780</v>
      </c>
      <c r="H699" s="4" t="str">
        <f t="shared" si="10"/>
        <v>DK4Z2UT#ABA</v>
      </c>
      <c r="I699" s="5" t="s">
        <v>19</v>
      </c>
      <c r="J699" s="2">
        <v>7</v>
      </c>
      <c r="K699" s="3">
        <v>0</v>
      </c>
      <c r="L699" s="5">
        <v>50</v>
      </c>
      <c r="M699" s="6">
        <v>5</v>
      </c>
      <c r="N699" s="5"/>
      <c r="O699" s="5"/>
      <c r="P699" s="5" t="s">
        <v>36</v>
      </c>
      <c r="Q699" s="5" t="s">
        <v>36</v>
      </c>
      <c r="R699" s="5" t="s">
        <v>235</v>
      </c>
      <c r="S699" s="5" t="s">
        <v>182</v>
      </c>
      <c r="T699" s="5" t="s">
        <v>183</v>
      </c>
      <c r="U699" s="5" t="s">
        <v>365</v>
      </c>
      <c r="V699" s="5" t="s">
        <v>185</v>
      </c>
      <c r="W699" s="5" t="s">
        <v>1806</v>
      </c>
    </row>
    <row r="700" spans="1:23" x14ac:dyDescent="0.35">
      <c r="A700" s="5">
        <v>14412513</v>
      </c>
      <c r="B700" s="5" t="s">
        <v>66</v>
      </c>
      <c r="C700" s="5" t="s">
        <v>33</v>
      </c>
      <c r="D700" s="5" t="s">
        <v>53</v>
      </c>
      <c r="E700" s="5" t="s">
        <v>54</v>
      </c>
      <c r="F700" s="5" t="s">
        <v>29</v>
      </c>
      <c r="G700" s="5" t="s">
        <v>2147</v>
      </c>
      <c r="H700" s="4" t="str">
        <f t="shared" si="10"/>
        <v>EP2-33231</v>
      </c>
      <c r="I700" s="5" t="s">
        <v>45</v>
      </c>
      <c r="J700" s="2">
        <v>7</v>
      </c>
      <c r="K700" s="3">
        <v>0</v>
      </c>
      <c r="L700" s="5"/>
      <c r="M700" s="6"/>
      <c r="N700" s="5"/>
      <c r="O700" s="5"/>
      <c r="P700" s="5" t="s">
        <v>36</v>
      </c>
      <c r="Q700" s="5" t="s">
        <v>36</v>
      </c>
      <c r="R700" s="5" t="s">
        <v>241</v>
      </c>
      <c r="S700" s="5" t="s">
        <v>181</v>
      </c>
      <c r="T700" s="5" t="s">
        <v>183</v>
      </c>
      <c r="U700" s="5" t="s">
        <v>188</v>
      </c>
      <c r="V700" s="5" t="s">
        <v>192</v>
      </c>
      <c r="W700" s="5" t="s">
        <v>2166</v>
      </c>
    </row>
    <row r="701" spans="1:23" x14ac:dyDescent="0.35">
      <c r="A701" s="5">
        <v>15664971</v>
      </c>
      <c r="B701" s="5" t="s">
        <v>134</v>
      </c>
      <c r="C701" s="5" t="s">
        <v>38</v>
      </c>
      <c r="D701" s="5" t="s">
        <v>53</v>
      </c>
      <c r="E701" s="5" t="s">
        <v>112</v>
      </c>
      <c r="F701" s="5" t="s">
        <v>29</v>
      </c>
      <c r="G701" s="5" t="s">
        <v>1775</v>
      </c>
      <c r="H701" s="4" t="str">
        <f t="shared" si="10"/>
        <v>MC14250-255H</v>
      </c>
      <c r="I701" s="5" t="s">
        <v>280</v>
      </c>
      <c r="J701" s="2">
        <v>6</v>
      </c>
      <c r="K701" s="3">
        <v>0</v>
      </c>
      <c r="L701" s="5">
        <v>15</v>
      </c>
      <c r="M701" s="6">
        <v>1.5</v>
      </c>
      <c r="N701" s="5"/>
      <c r="O701" s="5"/>
      <c r="P701" s="5" t="s">
        <v>36</v>
      </c>
      <c r="Q701" s="5"/>
      <c r="R701" s="5" t="s">
        <v>235</v>
      </c>
      <c r="S701" s="5" t="s">
        <v>182</v>
      </c>
      <c r="T701" s="5" t="s">
        <v>186</v>
      </c>
      <c r="U701" s="5" t="s">
        <v>184</v>
      </c>
      <c r="V701" s="5" t="s">
        <v>185</v>
      </c>
      <c r="W701" s="5" t="s">
        <v>1801</v>
      </c>
    </row>
    <row r="702" spans="1:23" x14ac:dyDescent="0.35">
      <c r="A702" s="5">
        <v>14834841</v>
      </c>
      <c r="B702" s="5" t="s">
        <v>65</v>
      </c>
      <c r="C702" s="5" t="s">
        <v>31</v>
      </c>
      <c r="D702" s="5" t="s">
        <v>40</v>
      </c>
      <c r="E702" s="5" t="s">
        <v>41</v>
      </c>
      <c r="F702" s="5" t="s">
        <v>42</v>
      </c>
      <c r="G702" s="5" t="s">
        <v>381</v>
      </c>
      <c r="H702" s="4" t="str">
        <f t="shared" si="10"/>
        <v>1NVC0</v>
      </c>
      <c r="I702" s="5" t="s">
        <v>43</v>
      </c>
      <c r="J702" s="2">
        <v>6</v>
      </c>
      <c r="K702" s="3">
        <v>0</v>
      </c>
      <c r="L702" s="5"/>
      <c r="M702" s="6"/>
      <c r="N702" s="5"/>
      <c r="O702" s="5"/>
      <c r="P702" s="5"/>
      <c r="Q702" s="5"/>
      <c r="R702" s="5"/>
      <c r="S702" s="5" t="s">
        <v>182</v>
      </c>
      <c r="T702" s="5" t="s">
        <v>183</v>
      </c>
      <c r="U702" s="5" t="s">
        <v>189</v>
      </c>
      <c r="V702" s="5" t="s">
        <v>185</v>
      </c>
      <c r="W702" s="5" t="s">
        <v>544</v>
      </c>
    </row>
    <row r="703" spans="1:23" x14ac:dyDescent="0.35">
      <c r="A703" s="5">
        <v>14907950</v>
      </c>
      <c r="B703" s="5" t="s">
        <v>149</v>
      </c>
      <c r="C703" s="5" t="s">
        <v>33</v>
      </c>
      <c r="D703" s="5" t="s">
        <v>53</v>
      </c>
      <c r="E703" s="5" t="s">
        <v>112</v>
      </c>
      <c r="F703" s="5" t="s">
        <v>29</v>
      </c>
      <c r="G703" s="5" t="s">
        <v>457</v>
      </c>
      <c r="H703" s="4" t="str">
        <f t="shared" si="10"/>
        <v>21RS0029US</v>
      </c>
      <c r="I703" s="5" t="s">
        <v>24</v>
      </c>
      <c r="J703" s="2">
        <v>6</v>
      </c>
      <c r="K703" s="3">
        <v>0</v>
      </c>
      <c r="L703" s="5">
        <v>30</v>
      </c>
      <c r="M703" s="6">
        <v>3</v>
      </c>
      <c r="N703" s="5"/>
      <c r="O703" s="5"/>
      <c r="P703" s="5" t="s">
        <v>36</v>
      </c>
      <c r="Q703" s="5"/>
      <c r="R703" s="5" t="s">
        <v>237</v>
      </c>
      <c r="S703" s="5" t="s">
        <v>182</v>
      </c>
      <c r="T703" s="5" t="s">
        <v>183</v>
      </c>
      <c r="U703" s="5" t="s">
        <v>365</v>
      </c>
      <c r="V703" s="5" t="s">
        <v>185</v>
      </c>
      <c r="W703" s="5" t="s">
        <v>1026</v>
      </c>
    </row>
    <row r="704" spans="1:23" x14ac:dyDescent="0.35">
      <c r="A704" s="5">
        <v>15041256</v>
      </c>
      <c r="B704" s="5" t="s">
        <v>269</v>
      </c>
      <c r="C704" s="5" t="s">
        <v>33</v>
      </c>
      <c r="D704" s="5" t="s">
        <v>53</v>
      </c>
      <c r="E704" s="5" t="s">
        <v>112</v>
      </c>
      <c r="F704" s="5" t="s">
        <v>29</v>
      </c>
      <c r="G704" s="5" t="s">
        <v>630</v>
      </c>
      <c r="H704" s="4" t="str">
        <f t="shared" si="10"/>
        <v>F3J42</v>
      </c>
      <c r="I704" s="5" t="s">
        <v>43</v>
      </c>
      <c r="J704" s="2">
        <v>6</v>
      </c>
      <c r="K704" s="3">
        <v>0</v>
      </c>
      <c r="L704" s="5">
        <v>30</v>
      </c>
      <c r="M704" s="6">
        <v>3</v>
      </c>
      <c r="N704" s="5" t="s">
        <v>36</v>
      </c>
      <c r="O704" s="5"/>
      <c r="P704" s="5" t="s">
        <v>36</v>
      </c>
      <c r="Q704" s="5"/>
      <c r="R704" s="5" t="s">
        <v>249</v>
      </c>
      <c r="S704" s="5" t="s">
        <v>180</v>
      </c>
      <c r="T704" s="5" t="s">
        <v>194</v>
      </c>
      <c r="U704" s="5" t="s">
        <v>336</v>
      </c>
      <c r="V704" s="5" t="s">
        <v>185</v>
      </c>
      <c r="W704" s="5" t="s">
        <v>1028</v>
      </c>
    </row>
    <row r="705" spans="1:23" x14ac:dyDescent="0.35">
      <c r="A705" s="5">
        <v>14755833</v>
      </c>
      <c r="B705" s="5" t="s">
        <v>121</v>
      </c>
      <c r="C705" s="5" t="s">
        <v>72</v>
      </c>
      <c r="D705" s="5" t="s">
        <v>53</v>
      </c>
      <c r="E705" s="5" t="s">
        <v>112</v>
      </c>
      <c r="F705" s="5" t="s">
        <v>42</v>
      </c>
      <c r="G705" s="5" t="s">
        <v>1445</v>
      </c>
      <c r="H705" s="4" t="str">
        <f t="shared" si="10"/>
        <v>BN5K4UT#ABA</v>
      </c>
      <c r="I705" s="5" t="s">
        <v>19</v>
      </c>
      <c r="J705" s="2">
        <v>6</v>
      </c>
      <c r="K705" s="3">
        <v>0</v>
      </c>
      <c r="L705" s="5">
        <v>45</v>
      </c>
      <c r="M705" s="6">
        <v>4.5</v>
      </c>
      <c r="N705" s="5" t="s">
        <v>36</v>
      </c>
      <c r="O705" s="5"/>
      <c r="P705" s="5" t="s">
        <v>36</v>
      </c>
      <c r="Q705" s="5"/>
      <c r="R705" s="5"/>
      <c r="S705" s="5" t="s">
        <v>181</v>
      </c>
      <c r="T705" s="5" t="s">
        <v>194</v>
      </c>
      <c r="U705" s="5" t="s">
        <v>184</v>
      </c>
      <c r="V705" s="5" t="s">
        <v>185</v>
      </c>
      <c r="W705" s="5" t="s">
        <v>1497</v>
      </c>
    </row>
    <row r="706" spans="1:23" x14ac:dyDescent="0.35">
      <c r="A706" s="5">
        <v>14304776</v>
      </c>
      <c r="B706" s="5" t="s">
        <v>85</v>
      </c>
      <c r="C706" s="5" t="s">
        <v>86</v>
      </c>
      <c r="D706" s="5" t="s">
        <v>34</v>
      </c>
      <c r="E706" s="5" t="s">
        <v>41</v>
      </c>
      <c r="F706" s="5" t="s">
        <v>29</v>
      </c>
      <c r="G706" s="5" t="s">
        <v>392</v>
      </c>
      <c r="H706" s="4" t="str">
        <f t="shared" ref="H706:H769" si="11">HYPERLINK(_xlfn.CONCAT("https://partnerfirst.us.tdsynnex.com/commerce/part/technote?index=1&amp;_source=ProductSearchResult&amp;advID=-1&amp;skuNo=",A706,"&amp;redirectReq=1"),G706)</f>
        <v>NX.B71AA.001</v>
      </c>
      <c r="I706" s="5" t="s">
        <v>23</v>
      </c>
      <c r="J706" s="2">
        <v>6</v>
      </c>
      <c r="K706" s="3">
        <v>6</v>
      </c>
      <c r="L706" s="5"/>
      <c r="M706" s="6"/>
      <c r="N706" s="5"/>
      <c r="O706" s="5"/>
      <c r="P706" s="5"/>
      <c r="Q706" s="5"/>
      <c r="R706" s="5" t="s">
        <v>235</v>
      </c>
      <c r="S706" s="5" t="s">
        <v>182</v>
      </c>
      <c r="T706" s="5" t="s">
        <v>183</v>
      </c>
      <c r="U706" s="5" t="s">
        <v>184</v>
      </c>
      <c r="V706" s="5" t="s">
        <v>185</v>
      </c>
      <c r="W706" s="5" t="s">
        <v>395</v>
      </c>
    </row>
    <row r="707" spans="1:23" x14ac:dyDescent="0.35">
      <c r="A707" s="5">
        <v>14693159</v>
      </c>
      <c r="B707" s="5">
        <v>265</v>
      </c>
      <c r="C707" s="5" t="s">
        <v>33</v>
      </c>
      <c r="D707" s="5" t="s">
        <v>53</v>
      </c>
      <c r="E707" s="5" t="s">
        <v>112</v>
      </c>
      <c r="F707" s="5" t="s">
        <v>42</v>
      </c>
      <c r="G707" s="5" t="s">
        <v>901</v>
      </c>
      <c r="H707" s="4" t="str">
        <f t="shared" si="11"/>
        <v>CODR2AIB2NVP7437</v>
      </c>
      <c r="I707" s="5" t="s">
        <v>109</v>
      </c>
      <c r="J707" s="2">
        <v>6</v>
      </c>
      <c r="K707" s="3">
        <v>0</v>
      </c>
      <c r="L707" s="5">
        <v>30</v>
      </c>
      <c r="M707" s="6">
        <v>3</v>
      </c>
      <c r="N707" s="5"/>
      <c r="O707" s="5"/>
      <c r="P707" s="5" t="s">
        <v>36</v>
      </c>
      <c r="Q707" s="5"/>
      <c r="R707" s="5"/>
      <c r="S707" s="5" t="s">
        <v>181</v>
      </c>
      <c r="T707" s="5" t="s">
        <v>194</v>
      </c>
      <c r="U707" s="5" t="s">
        <v>255</v>
      </c>
      <c r="V707" s="5" t="s">
        <v>185</v>
      </c>
      <c r="W707" s="5" t="s">
        <v>1650</v>
      </c>
    </row>
    <row r="708" spans="1:23" x14ac:dyDescent="0.35">
      <c r="A708" s="5">
        <v>15030767</v>
      </c>
      <c r="B708" s="5" t="s">
        <v>84</v>
      </c>
      <c r="C708" s="5" t="s">
        <v>61</v>
      </c>
      <c r="D708" s="5"/>
      <c r="E708" s="5" t="s">
        <v>22</v>
      </c>
      <c r="F708" s="5" t="s">
        <v>42</v>
      </c>
      <c r="G708" s="5" t="s">
        <v>1200</v>
      </c>
      <c r="H708" s="4" t="str">
        <f t="shared" si="11"/>
        <v>PFRT5</v>
      </c>
      <c r="I708" s="5" t="s">
        <v>43</v>
      </c>
      <c r="J708" s="2">
        <v>6</v>
      </c>
      <c r="K708" s="3">
        <v>6</v>
      </c>
      <c r="L708" s="5"/>
      <c r="M708" s="6"/>
      <c r="N708" s="5"/>
      <c r="O708" s="5"/>
      <c r="P708" s="5"/>
      <c r="Q708" s="5"/>
      <c r="R708" s="5"/>
      <c r="S708" s="5" t="s">
        <v>179</v>
      </c>
      <c r="T708" s="5" t="s">
        <v>186</v>
      </c>
      <c r="U708" s="5" t="s">
        <v>184</v>
      </c>
      <c r="V708" s="5" t="s">
        <v>1224</v>
      </c>
      <c r="W708" s="5" t="s">
        <v>1225</v>
      </c>
    </row>
    <row r="709" spans="1:23" x14ac:dyDescent="0.35">
      <c r="A709" s="5">
        <v>14998293</v>
      </c>
      <c r="B709" s="5" t="s">
        <v>384</v>
      </c>
      <c r="C709" s="5" t="s">
        <v>385</v>
      </c>
      <c r="D709" s="5" t="s">
        <v>34</v>
      </c>
      <c r="E709" s="5" t="s">
        <v>41</v>
      </c>
      <c r="F709" s="5" t="s">
        <v>18</v>
      </c>
      <c r="G709" s="5" t="s">
        <v>1835</v>
      </c>
      <c r="H709" s="4" t="str">
        <f t="shared" si="11"/>
        <v>NX.JHUAA.002</v>
      </c>
      <c r="I709" s="5" t="s">
        <v>23</v>
      </c>
      <c r="J709" s="2">
        <v>6</v>
      </c>
      <c r="K709" s="3">
        <v>6</v>
      </c>
      <c r="L709" s="5"/>
      <c r="M709" s="6"/>
      <c r="N709" s="5"/>
      <c r="O709" s="5"/>
      <c r="P709" s="5"/>
      <c r="Q709" s="5"/>
      <c r="R709" s="5" t="s">
        <v>242</v>
      </c>
      <c r="S709" s="5" t="s">
        <v>179</v>
      </c>
      <c r="T709" s="5" t="s">
        <v>186</v>
      </c>
      <c r="U709" s="5"/>
      <c r="V709" s="5" t="s">
        <v>178</v>
      </c>
      <c r="W709" s="5" t="s">
        <v>1869</v>
      </c>
    </row>
    <row r="710" spans="1:23" x14ac:dyDescent="0.35">
      <c r="A710" s="5">
        <v>15571666</v>
      </c>
      <c r="B710" s="5" t="s">
        <v>903</v>
      </c>
      <c r="C710" s="5" t="s">
        <v>72</v>
      </c>
      <c r="D710" s="5" t="s">
        <v>579</v>
      </c>
      <c r="E710" s="5" t="s">
        <v>580</v>
      </c>
      <c r="F710" s="5" t="s">
        <v>29</v>
      </c>
      <c r="G710" s="5" t="s">
        <v>1838</v>
      </c>
      <c r="H710" s="4" t="str">
        <f t="shared" si="11"/>
        <v>DK2E1UT#ABA</v>
      </c>
      <c r="I710" s="5" t="s">
        <v>19</v>
      </c>
      <c r="J710" s="2">
        <v>6</v>
      </c>
      <c r="K710" s="3">
        <v>0</v>
      </c>
      <c r="L710" s="5"/>
      <c r="M710" s="5"/>
      <c r="N710" s="5" t="s">
        <v>36</v>
      </c>
      <c r="O710" s="5"/>
      <c r="P710" s="5" t="s">
        <v>36</v>
      </c>
      <c r="Q710" s="5" t="s">
        <v>36</v>
      </c>
      <c r="R710" s="5" t="s">
        <v>237</v>
      </c>
      <c r="S710" s="5" t="s">
        <v>180</v>
      </c>
      <c r="T710" s="5" t="s">
        <v>212</v>
      </c>
      <c r="U710" s="5" t="s">
        <v>270</v>
      </c>
      <c r="V710" s="5" t="s">
        <v>185</v>
      </c>
      <c r="W710" s="5" t="s">
        <v>1872</v>
      </c>
    </row>
    <row r="711" spans="1:23" x14ac:dyDescent="0.35">
      <c r="A711" s="5">
        <v>14714340</v>
      </c>
      <c r="B711" s="5">
        <v>285</v>
      </c>
      <c r="C711" s="5" t="s">
        <v>72</v>
      </c>
      <c r="D711" s="5" t="s">
        <v>53</v>
      </c>
      <c r="E711" s="5" t="s">
        <v>112</v>
      </c>
      <c r="F711" s="5" t="s">
        <v>42</v>
      </c>
      <c r="G711" s="5" t="s">
        <v>302</v>
      </c>
      <c r="H711" s="4" t="str">
        <f t="shared" si="11"/>
        <v>MHWR5</v>
      </c>
      <c r="I711" s="5" t="s">
        <v>43</v>
      </c>
      <c r="J711" s="2">
        <v>5</v>
      </c>
      <c r="K711" s="3">
        <v>0</v>
      </c>
      <c r="L711" s="5">
        <v>45</v>
      </c>
      <c r="M711" s="6">
        <v>4.5</v>
      </c>
      <c r="N711" s="5" t="s">
        <v>36</v>
      </c>
      <c r="O711" s="5"/>
      <c r="P711" s="5" t="s">
        <v>36</v>
      </c>
      <c r="Q711" s="5"/>
      <c r="R711" s="5"/>
      <c r="S711" s="5" t="s">
        <v>181</v>
      </c>
      <c r="T711" s="5" t="s">
        <v>194</v>
      </c>
      <c r="U711" s="5" t="s">
        <v>199</v>
      </c>
      <c r="V711" s="5" t="s">
        <v>185</v>
      </c>
      <c r="W711" s="5" t="s">
        <v>327</v>
      </c>
    </row>
    <row r="712" spans="1:23" x14ac:dyDescent="0.35">
      <c r="A712" s="5">
        <v>9706423</v>
      </c>
      <c r="B712" s="5" t="s">
        <v>37</v>
      </c>
      <c r="C712" s="5" t="s">
        <v>38</v>
      </c>
      <c r="D712" s="5" t="s">
        <v>34</v>
      </c>
      <c r="E712" s="5" t="s">
        <v>35</v>
      </c>
      <c r="F712" s="5" t="s">
        <v>29</v>
      </c>
      <c r="G712" s="5" t="s">
        <v>452</v>
      </c>
      <c r="H712" s="4" t="str">
        <f t="shared" si="11"/>
        <v>A6SY4UT#ABA</v>
      </c>
      <c r="I712" s="5" t="s">
        <v>19</v>
      </c>
      <c r="J712" s="2">
        <v>5</v>
      </c>
      <c r="K712" s="3">
        <v>5</v>
      </c>
      <c r="L712" s="5">
        <v>15</v>
      </c>
      <c r="M712" s="6">
        <v>1.5</v>
      </c>
      <c r="N712" s="5"/>
      <c r="O712" s="5"/>
      <c r="P712" s="5" t="s">
        <v>36</v>
      </c>
      <c r="Q712" s="5"/>
      <c r="R712" s="5" t="s">
        <v>235</v>
      </c>
      <c r="S712" s="5" t="s">
        <v>182</v>
      </c>
      <c r="T712" s="5" t="s">
        <v>183</v>
      </c>
      <c r="U712" s="5" t="s">
        <v>189</v>
      </c>
      <c r="V712" s="5" t="s">
        <v>185</v>
      </c>
      <c r="W712" s="5" t="s">
        <v>455</v>
      </c>
    </row>
    <row r="713" spans="1:23" x14ac:dyDescent="0.35">
      <c r="A713" s="5">
        <v>14475739</v>
      </c>
      <c r="B713" s="5" t="s">
        <v>1828</v>
      </c>
      <c r="C713" s="5" t="s">
        <v>16</v>
      </c>
      <c r="D713" s="5"/>
      <c r="E713" s="5" t="s">
        <v>17</v>
      </c>
      <c r="F713" s="5" t="s">
        <v>59</v>
      </c>
      <c r="G713" s="5" t="s">
        <v>1829</v>
      </c>
      <c r="H713" s="4" t="str">
        <f t="shared" si="11"/>
        <v>E849902</v>
      </c>
      <c r="I713" s="5" t="s">
        <v>370</v>
      </c>
      <c r="J713" s="2">
        <v>5</v>
      </c>
      <c r="K713" s="3">
        <v>0</v>
      </c>
      <c r="L713" s="5"/>
      <c r="M713" s="6"/>
      <c r="N713" s="5"/>
      <c r="O713" s="5"/>
      <c r="P713" s="5"/>
      <c r="Q713" s="5"/>
      <c r="R713" s="5" t="s">
        <v>242</v>
      </c>
      <c r="S713" s="5" t="s">
        <v>179</v>
      </c>
      <c r="T713" s="5" t="s">
        <v>195</v>
      </c>
      <c r="U713" s="5" t="s">
        <v>213</v>
      </c>
      <c r="V713" s="5" t="s">
        <v>192</v>
      </c>
      <c r="W713" s="5" t="s">
        <v>1863</v>
      </c>
    </row>
    <row r="714" spans="1:23" x14ac:dyDescent="0.35">
      <c r="A714" s="5">
        <v>15121259</v>
      </c>
      <c r="B714" s="5" t="s">
        <v>844</v>
      </c>
      <c r="C714" s="5" t="s">
        <v>26</v>
      </c>
      <c r="D714" s="5" t="s">
        <v>82</v>
      </c>
      <c r="E714" s="5" t="s">
        <v>107</v>
      </c>
      <c r="F714" s="5" t="s">
        <v>42</v>
      </c>
      <c r="G714" s="5" t="s">
        <v>845</v>
      </c>
      <c r="H714" s="4" t="str">
        <f t="shared" si="11"/>
        <v>AVC-OPSI5-G12</v>
      </c>
      <c r="I714" s="5" t="s">
        <v>851</v>
      </c>
      <c r="J714" s="2">
        <v>5</v>
      </c>
      <c r="K714" s="3">
        <v>0</v>
      </c>
      <c r="L714" s="5"/>
      <c r="M714" s="6"/>
      <c r="N714" s="5"/>
      <c r="O714" s="5"/>
      <c r="P714" s="5"/>
      <c r="Q714" s="5"/>
      <c r="R714" s="5"/>
      <c r="S714" s="5" t="s">
        <v>179</v>
      </c>
      <c r="T714" s="5" t="s">
        <v>186</v>
      </c>
      <c r="U714" s="5"/>
      <c r="V714" s="5" t="s">
        <v>185</v>
      </c>
      <c r="W714" s="5" t="s">
        <v>852</v>
      </c>
    </row>
    <row r="715" spans="1:23" x14ac:dyDescent="0.35">
      <c r="A715" s="5">
        <v>15696107</v>
      </c>
      <c r="B715" s="5" t="s">
        <v>149</v>
      </c>
      <c r="C715" s="5" t="s">
        <v>33</v>
      </c>
      <c r="D715" s="5" t="s">
        <v>53</v>
      </c>
      <c r="E715" s="5" t="s">
        <v>112</v>
      </c>
      <c r="F715" s="5" t="s">
        <v>29</v>
      </c>
      <c r="G715" s="5" t="s">
        <v>2011</v>
      </c>
      <c r="H715" s="4" t="str">
        <f t="shared" si="11"/>
        <v>BX7T2UT#ABA-NOB</v>
      </c>
      <c r="I715" s="5" t="s">
        <v>79</v>
      </c>
      <c r="J715" s="2">
        <v>5</v>
      </c>
      <c r="K715" s="3">
        <v>0</v>
      </c>
      <c r="L715" s="5">
        <v>30</v>
      </c>
      <c r="M715" s="6">
        <v>3</v>
      </c>
      <c r="N715" s="5"/>
      <c r="O715" s="5"/>
      <c r="P715" s="5" t="s">
        <v>36</v>
      </c>
      <c r="Q715" s="5"/>
      <c r="R715" s="5" t="s">
        <v>235</v>
      </c>
      <c r="S715" s="5" t="s">
        <v>181</v>
      </c>
      <c r="T715" s="5" t="s">
        <v>194</v>
      </c>
      <c r="U715" s="5" t="s">
        <v>196</v>
      </c>
      <c r="V715" s="5" t="s">
        <v>185</v>
      </c>
      <c r="W715" s="5" t="s">
        <v>2052</v>
      </c>
    </row>
    <row r="716" spans="1:23" x14ac:dyDescent="0.35">
      <c r="A716" s="5">
        <v>15357969</v>
      </c>
      <c r="B716" s="5" t="s">
        <v>1166</v>
      </c>
      <c r="C716" s="5" t="s">
        <v>33</v>
      </c>
      <c r="D716" s="5" t="s">
        <v>579</v>
      </c>
      <c r="E716" s="5" t="s">
        <v>580</v>
      </c>
      <c r="F716" s="5" t="s">
        <v>29</v>
      </c>
      <c r="G716" s="5" t="s">
        <v>1173</v>
      </c>
      <c r="H716" s="4" t="str">
        <f t="shared" si="11"/>
        <v>NP964UJH-XG1US</v>
      </c>
      <c r="I716" s="5" t="s">
        <v>1183</v>
      </c>
      <c r="J716" s="2">
        <v>5</v>
      </c>
      <c r="K716" s="3">
        <v>0</v>
      </c>
      <c r="L716" s="5"/>
      <c r="M716" s="5"/>
      <c r="N716" s="5"/>
      <c r="O716" s="5"/>
      <c r="P716" s="5" t="s">
        <v>36</v>
      </c>
      <c r="Q716" s="5" t="s">
        <v>36</v>
      </c>
      <c r="R716" s="5" t="s">
        <v>237</v>
      </c>
      <c r="S716" s="5" t="s">
        <v>181</v>
      </c>
      <c r="T716" s="5" t="s">
        <v>194</v>
      </c>
      <c r="U716" s="5" t="s">
        <v>218</v>
      </c>
      <c r="V716" s="5" t="s">
        <v>185</v>
      </c>
      <c r="W716" s="5" t="s">
        <v>1190</v>
      </c>
    </row>
    <row r="717" spans="1:23" x14ac:dyDescent="0.35">
      <c r="A717" s="5">
        <v>14224843</v>
      </c>
      <c r="B717" s="5" t="s">
        <v>37</v>
      </c>
      <c r="C717" s="5" t="s">
        <v>38</v>
      </c>
      <c r="D717" s="5" t="s">
        <v>34</v>
      </c>
      <c r="E717" s="5" t="s">
        <v>35</v>
      </c>
      <c r="F717" s="5" t="s">
        <v>29</v>
      </c>
      <c r="G717" s="5" t="s">
        <v>484</v>
      </c>
      <c r="H717" s="4" t="str">
        <f t="shared" si="11"/>
        <v>PNM11U-0RS015</v>
      </c>
      <c r="I717" s="5" t="s">
        <v>104</v>
      </c>
      <c r="J717" s="2">
        <v>5</v>
      </c>
      <c r="K717" s="3">
        <v>5</v>
      </c>
      <c r="L717" s="5">
        <v>15</v>
      </c>
      <c r="M717" s="6">
        <v>1.5</v>
      </c>
      <c r="N717" s="5"/>
      <c r="O717" s="5"/>
      <c r="P717" s="5" t="s">
        <v>36</v>
      </c>
      <c r="Q717" s="5"/>
      <c r="R717" s="5" t="s">
        <v>235</v>
      </c>
      <c r="S717" s="5" t="s">
        <v>182</v>
      </c>
      <c r="T717" s="5" t="s">
        <v>183</v>
      </c>
      <c r="U717" s="5"/>
      <c r="V717" s="5" t="s">
        <v>185</v>
      </c>
      <c r="W717" s="5" t="s">
        <v>1633</v>
      </c>
    </row>
    <row r="718" spans="1:23" x14ac:dyDescent="0.35">
      <c r="A718" s="5">
        <v>15105950</v>
      </c>
      <c r="B718" s="5" t="s">
        <v>70</v>
      </c>
      <c r="C718" s="5" t="s">
        <v>38</v>
      </c>
      <c r="D718" s="5" t="s">
        <v>34</v>
      </c>
      <c r="E718" s="5" t="s">
        <v>35</v>
      </c>
      <c r="F718" s="5" t="s">
        <v>42</v>
      </c>
      <c r="G718" s="5">
        <v>1303293</v>
      </c>
      <c r="H718" s="4">
        <f t="shared" si="11"/>
        <v>1303293</v>
      </c>
      <c r="I718" s="5" t="s">
        <v>266</v>
      </c>
      <c r="J718" s="2">
        <v>5</v>
      </c>
      <c r="K718" s="3">
        <v>5</v>
      </c>
      <c r="L718" s="5">
        <v>15</v>
      </c>
      <c r="M718" s="6">
        <v>1.5</v>
      </c>
      <c r="N718" s="5"/>
      <c r="O718" s="5"/>
      <c r="P718" s="5" t="s">
        <v>36</v>
      </c>
      <c r="Q718" s="5"/>
      <c r="R718" s="5"/>
      <c r="S718" s="5" t="s">
        <v>182</v>
      </c>
      <c r="T718" s="5" t="s">
        <v>186</v>
      </c>
      <c r="U718" s="5"/>
      <c r="V718" s="5" t="s">
        <v>215</v>
      </c>
      <c r="W718" s="5" t="s">
        <v>1657</v>
      </c>
    </row>
    <row r="719" spans="1:23" x14ac:dyDescent="0.35">
      <c r="A719" s="5">
        <v>14224840</v>
      </c>
      <c r="B719" s="5" t="s">
        <v>32</v>
      </c>
      <c r="C719" s="5" t="s">
        <v>33</v>
      </c>
      <c r="D719" s="5" t="s">
        <v>34</v>
      </c>
      <c r="E719" s="5" t="s">
        <v>35</v>
      </c>
      <c r="F719" s="5" t="s">
        <v>29</v>
      </c>
      <c r="G719" s="5" t="s">
        <v>894</v>
      </c>
      <c r="H719" s="4" t="str">
        <f t="shared" si="11"/>
        <v>PNL11U-158011</v>
      </c>
      <c r="I719" s="5" t="s">
        <v>104</v>
      </c>
      <c r="J719" s="2">
        <v>5</v>
      </c>
      <c r="K719" s="3">
        <v>0</v>
      </c>
      <c r="L719" s="5">
        <v>30</v>
      </c>
      <c r="M719" s="6">
        <v>3</v>
      </c>
      <c r="N719" s="5"/>
      <c r="O719" s="5" t="s">
        <v>36</v>
      </c>
      <c r="P719" s="5" t="s">
        <v>36</v>
      </c>
      <c r="Q719" s="5"/>
      <c r="R719" s="5" t="s">
        <v>237</v>
      </c>
      <c r="S719" s="5" t="s">
        <v>182</v>
      </c>
      <c r="T719" s="5" t="s">
        <v>183</v>
      </c>
      <c r="U719" s="5"/>
      <c r="V719" s="5" t="s">
        <v>185</v>
      </c>
      <c r="W719" s="5" t="s">
        <v>1658</v>
      </c>
    </row>
    <row r="720" spans="1:23" x14ac:dyDescent="0.35">
      <c r="A720" s="5">
        <v>15489936</v>
      </c>
      <c r="B720" s="5" t="s">
        <v>550</v>
      </c>
      <c r="C720" s="5" t="s">
        <v>55</v>
      </c>
      <c r="D720" s="5" t="s">
        <v>40</v>
      </c>
      <c r="E720" s="5" t="s">
        <v>41</v>
      </c>
      <c r="F720" s="5" t="s">
        <v>42</v>
      </c>
      <c r="G720" s="5" t="s">
        <v>922</v>
      </c>
      <c r="H720" s="4" t="str">
        <f t="shared" si="11"/>
        <v>PB63-SYS382PXTLR-O</v>
      </c>
      <c r="I720" s="5" t="s">
        <v>67</v>
      </c>
      <c r="J720" s="2">
        <v>5</v>
      </c>
      <c r="K720" s="3">
        <v>0</v>
      </c>
      <c r="L720" s="5"/>
      <c r="M720" s="6"/>
      <c r="N720" s="5"/>
      <c r="O720" s="5"/>
      <c r="P720" s="5"/>
      <c r="Q720" s="5"/>
      <c r="R720" s="5"/>
      <c r="S720" s="5" t="s">
        <v>179</v>
      </c>
      <c r="T720" s="5" t="s">
        <v>186</v>
      </c>
      <c r="U720" s="5"/>
      <c r="V720" s="5" t="s">
        <v>185</v>
      </c>
      <c r="W720" s="5" t="s">
        <v>928</v>
      </c>
    </row>
    <row r="721" spans="1:23" x14ac:dyDescent="0.35">
      <c r="A721" s="5">
        <v>9331583</v>
      </c>
      <c r="B721" s="5" t="s">
        <v>71</v>
      </c>
      <c r="C721" s="5" t="s">
        <v>72</v>
      </c>
      <c r="D721" s="5" t="s">
        <v>34</v>
      </c>
      <c r="E721" s="5" t="s">
        <v>35</v>
      </c>
      <c r="F721" s="5" t="s">
        <v>42</v>
      </c>
      <c r="G721" s="5" t="s">
        <v>460</v>
      </c>
      <c r="H721" s="4" t="str">
        <f t="shared" si="11"/>
        <v>RNUC14RVSU9089AUI</v>
      </c>
      <c r="I721" s="5" t="s">
        <v>67</v>
      </c>
      <c r="J721" s="2">
        <v>5</v>
      </c>
      <c r="K721" s="3">
        <v>0</v>
      </c>
      <c r="L721" s="5">
        <v>55</v>
      </c>
      <c r="M721" s="6">
        <v>5.5</v>
      </c>
      <c r="N721" s="5"/>
      <c r="O721" s="5"/>
      <c r="P721" s="5" t="s">
        <v>36</v>
      </c>
      <c r="Q721" s="5"/>
      <c r="R721" s="5"/>
      <c r="S721" s="5" t="s">
        <v>181</v>
      </c>
      <c r="T721" s="5" t="s">
        <v>194</v>
      </c>
      <c r="U721" s="5" t="s">
        <v>188</v>
      </c>
      <c r="V721" s="5" t="s">
        <v>204</v>
      </c>
      <c r="W721" s="5" t="s">
        <v>464</v>
      </c>
    </row>
    <row r="722" spans="1:23" x14ac:dyDescent="0.35">
      <c r="A722" s="5">
        <v>14862602</v>
      </c>
      <c r="B722" s="5" t="s">
        <v>124</v>
      </c>
      <c r="C722" s="5" t="s">
        <v>106</v>
      </c>
      <c r="D722" s="5" t="s">
        <v>53</v>
      </c>
      <c r="E722" s="5" t="s">
        <v>28</v>
      </c>
      <c r="F722" s="5" t="s">
        <v>29</v>
      </c>
      <c r="G722" s="5" t="s">
        <v>599</v>
      </c>
      <c r="H722" s="4" t="str">
        <f t="shared" si="11"/>
        <v>CYBORG15B2257</v>
      </c>
      <c r="I722" s="5" t="s">
        <v>109</v>
      </c>
      <c r="J722" s="2">
        <v>5</v>
      </c>
      <c r="K722" s="3">
        <v>5</v>
      </c>
      <c r="L722" s="5"/>
      <c r="M722" s="6"/>
      <c r="N722" s="5"/>
      <c r="O722" s="5"/>
      <c r="P722" s="5"/>
      <c r="Q722" s="5"/>
      <c r="R722" s="5" t="s">
        <v>242</v>
      </c>
      <c r="S722" s="5" t="s">
        <v>181</v>
      </c>
      <c r="T722" s="5" t="s">
        <v>194</v>
      </c>
      <c r="U722" s="5" t="s">
        <v>505</v>
      </c>
      <c r="V722" s="5" t="s">
        <v>192</v>
      </c>
      <c r="W722" s="5" t="s">
        <v>606</v>
      </c>
    </row>
    <row r="723" spans="1:23" x14ac:dyDescent="0.35">
      <c r="A723" s="5">
        <v>15363346</v>
      </c>
      <c r="B723" s="5" t="s">
        <v>232</v>
      </c>
      <c r="C723" s="5" t="s">
        <v>33</v>
      </c>
      <c r="D723" s="5" t="s">
        <v>53</v>
      </c>
      <c r="E723" s="5" t="s">
        <v>112</v>
      </c>
      <c r="F723" s="5" t="s">
        <v>29</v>
      </c>
      <c r="G723" s="5" t="s">
        <v>645</v>
      </c>
      <c r="H723" s="4" t="str">
        <f t="shared" si="11"/>
        <v>CROSSHAIR16D2211</v>
      </c>
      <c r="I723" s="5" t="s">
        <v>109</v>
      </c>
      <c r="J723" s="2">
        <v>5</v>
      </c>
      <c r="K723" s="3">
        <v>5</v>
      </c>
      <c r="L723" s="5">
        <v>30</v>
      </c>
      <c r="M723" s="6">
        <v>3</v>
      </c>
      <c r="N723" s="5"/>
      <c r="O723" s="5"/>
      <c r="P723" s="5" t="s">
        <v>36</v>
      </c>
      <c r="Q723" s="5"/>
      <c r="R723" s="5" t="s">
        <v>237</v>
      </c>
      <c r="S723" s="5" t="s">
        <v>181</v>
      </c>
      <c r="T723" s="5" t="s">
        <v>194</v>
      </c>
      <c r="U723" s="5" t="s">
        <v>255</v>
      </c>
      <c r="V723" s="5" t="s">
        <v>204</v>
      </c>
      <c r="W723" s="5" t="s">
        <v>1661</v>
      </c>
    </row>
    <row r="724" spans="1:23" x14ac:dyDescent="0.35">
      <c r="A724" s="5">
        <v>14703359</v>
      </c>
      <c r="B724" s="5" t="s">
        <v>100</v>
      </c>
      <c r="C724" s="5" t="s">
        <v>16</v>
      </c>
      <c r="D724" s="5"/>
      <c r="E724" s="5" t="s">
        <v>99</v>
      </c>
      <c r="F724" s="5" t="s">
        <v>18</v>
      </c>
      <c r="G724" s="5" t="s">
        <v>686</v>
      </c>
      <c r="H724" s="4" t="str">
        <f t="shared" si="11"/>
        <v>CX1405CTA-DS42F</v>
      </c>
      <c r="I724" s="5" t="s">
        <v>67</v>
      </c>
      <c r="J724" s="2">
        <v>5</v>
      </c>
      <c r="K724" s="3">
        <v>0</v>
      </c>
      <c r="L724" s="5"/>
      <c r="M724" s="5"/>
      <c r="N724" s="5"/>
      <c r="O724" s="5"/>
      <c r="P724" s="5"/>
      <c r="Q724" s="5"/>
      <c r="R724" s="5" t="s">
        <v>235</v>
      </c>
      <c r="S724" s="5" t="s">
        <v>176</v>
      </c>
      <c r="T724" s="5" t="s">
        <v>181</v>
      </c>
      <c r="U724" s="5" t="s">
        <v>177</v>
      </c>
      <c r="V724" s="5" t="s">
        <v>178</v>
      </c>
      <c r="W724" s="5" t="s">
        <v>689</v>
      </c>
    </row>
    <row r="725" spans="1:23" x14ac:dyDescent="0.35">
      <c r="A725" s="5">
        <v>15509349</v>
      </c>
      <c r="B725" s="5" t="s">
        <v>115</v>
      </c>
      <c r="C725" s="5" t="s">
        <v>86</v>
      </c>
      <c r="D725" s="5" t="s">
        <v>53</v>
      </c>
      <c r="E725" s="5" t="s">
        <v>28</v>
      </c>
      <c r="F725" s="5" t="s">
        <v>42</v>
      </c>
      <c r="G725" s="5" t="s">
        <v>826</v>
      </c>
      <c r="H725" s="4" t="str">
        <f t="shared" si="11"/>
        <v>RNUC15CRKC50730U</v>
      </c>
      <c r="I725" s="5" t="s">
        <v>67</v>
      </c>
      <c r="J725" s="2">
        <v>5</v>
      </c>
      <c r="K725" s="3">
        <v>0</v>
      </c>
      <c r="L725" s="5"/>
      <c r="M725" s="6"/>
      <c r="N725" s="5"/>
      <c r="O725" s="5"/>
      <c r="P725" s="5"/>
      <c r="Q725" s="5"/>
      <c r="R725" s="5"/>
      <c r="S725" s="5" t="s">
        <v>182</v>
      </c>
      <c r="T725" s="5" t="s">
        <v>183</v>
      </c>
      <c r="U725" s="5" t="s">
        <v>184</v>
      </c>
      <c r="V725" s="5"/>
      <c r="W725" s="5" t="s">
        <v>839</v>
      </c>
    </row>
    <row r="726" spans="1:23" x14ac:dyDescent="0.35">
      <c r="A726" s="5">
        <v>15509350</v>
      </c>
      <c r="B726" s="5" t="s">
        <v>149</v>
      </c>
      <c r="C726" s="5" t="s">
        <v>33</v>
      </c>
      <c r="D726" s="5" t="s">
        <v>53</v>
      </c>
      <c r="E726" s="5" t="s">
        <v>112</v>
      </c>
      <c r="F726" s="5" t="s">
        <v>42</v>
      </c>
      <c r="G726" s="5" t="s">
        <v>827</v>
      </c>
      <c r="H726" s="4" t="str">
        <f t="shared" si="11"/>
        <v>RNUC15CRKU70690U</v>
      </c>
      <c r="I726" s="5" t="s">
        <v>67</v>
      </c>
      <c r="J726" s="2">
        <v>5</v>
      </c>
      <c r="K726" s="3">
        <v>0</v>
      </c>
      <c r="L726" s="5">
        <v>30</v>
      </c>
      <c r="M726" s="6">
        <v>3</v>
      </c>
      <c r="N726" s="5"/>
      <c r="O726" s="5"/>
      <c r="P726" s="5" t="s">
        <v>36</v>
      </c>
      <c r="Q726" s="5"/>
      <c r="R726" s="5"/>
      <c r="S726" s="5" t="s">
        <v>182</v>
      </c>
      <c r="T726" s="5" t="s">
        <v>194</v>
      </c>
      <c r="U726" s="5"/>
      <c r="V726" s="5"/>
      <c r="W726" s="5" t="s">
        <v>840</v>
      </c>
    </row>
    <row r="727" spans="1:23" x14ac:dyDescent="0.35">
      <c r="A727" s="5">
        <v>15372741</v>
      </c>
      <c r="B727" s="5" t="s">
        <v>124</v>
      </c>
      <c r="C727" s="5" t="s">
        <v>106</v>
      </c>
      <c r="D727" s="5" t="s">
        <v>53</v>
      </c>
      <c r="E727" s="5" t="s">
        <v>28</v>
      </c>
      <c r="F727" s="5" t="s">
        <v>42</v>
      </c>
      <c r="G727" s="5" t="s">
        <v>846</v>
      </c>
      <c r="H727" s="4" t="str">
        <f t="shared" si="11"/>
        <v>RNUC15CRKC7089CU</v>
      </c>
      <c r="I727" s="5" t="s">
        <v>67</v>
      </c>
      <c r="J727" s="2">
        <v>5</v>
      </c>
      <c r="K727" s="3">
        <v>0</v>
      </c>
      <c r="L727" s="5"/>
      <c r="M727" s="5"/>
      <c r="N727" s="5"/>
      <c r="O727" s="5"/>
      <c r="P727" s="5"/>
      <c r="Q727" s="5"/>
      <c r="R727" s="5"/>
      <c r="S727" s="5" t="s">
        <v>181</v>
      </c>
      <c r="T727" s="5" t="s">
        <v>194</v>
      </c>
      <c r="U727" s="5" t="s">
        <v>184</v>
      </c>
      <c r="V727" s="5"/>
      <c r="W727" s="5" t="s">
        <v>853</v>
      </c>
    </row>
    <row r="728" spans="1:23" x14ac:dyDescent="0.35">
      <c r="A728" s="5">
        <v>15074249</v>
      </c>
      <c r="B728" s="5" t="s">
        <v>139</v>
      </c>
      <c r="C728" s="5" t="s">
        <v>33</v>
      </c>
      <c r="D728" s="5" t="s">
        <v>53</v>
      </c>
      <c r="E728" s="5" t="s">
        <v>112</v>
      </c>
      <c r="F728" s="5" t="s">
        <v>29</v>
      </c>
      <c r="G728" s="5" t="s">
        <v>923</v>
      </c>
      <c r="H728" s="4" t="str">
        <f t="shared" si="11"/>
        <v>PNL21U-04G004</v>
      </c>
      <c r="I728" s="5" t="s">
        <v>104</v>
      </c>
      <c r="J728" s="2">
        <v>5</v>
      </c>
      <c r="K728" s="3">
        <v>0</v>
      </c>
      <c r="L728" s="5">
        <v>30</v>
      </c>
      <c r="M728" s="6">
        <v>3</v>
      </c>
      <c r="N728" s="5"/>
      <c r="O728" s="5"/>
      <c r="P728" s="5" t="s">
        <v>36</v>
      </c>
      <c r="Q728" s="5"/>
      <c r="R728" s="5" t="s">
        <v>237</v>
      </c>
      <c r="S728" s="5" t="s">
        <v>181</v>
      </c>
      <c r="T728" s="5" t="s">
        <v>194</v>
      </c>
      <c r="U728" s="5"/>
      <c r="V728" s="5" t="s">
        <v>185</v>
      </c>
      <c r="W728" s="5" t="s">
        <v>1662</v>
      </c>
    </row>
    <row r="729" spans="1:23" x14ac:dyDescent="0.35">
      <c r="A729" s="5">
        <v>15509348</v>
      </c>
      <c r="B729" s="5" t="s">
        <v>149</v>
      </c>
      <c r="C729" s="5" t="s">
        <v>33</v>
      </c>
      <c r="D729" s="5" t="s">
        <v>53</v>
      </c>
      <c r="E729" s="5" t="s">
        <v>112</v>
      </c>
      <c r="F729" s="5" t="s">
        <v>42</v>
      </c>
      <c r="G729" s="5" t="s">
        <v>862</v>
      </c>
      <c r="H729" s="4" t="str">
        <f t="shared" si="11"/>
        <v>RNUC15CRHU70890U</v>
      </c>
      <c r="I729" s="5" t="s">
        <v>67</v>
      </c>
      <c r="J729" s="2">
        <v>5</v>
      </c>
      <c r="K729" s="3">
        <v>0</v>
      </c>
      <c r="L729" s="5">
        <v>30</v>
      </c>
      <c r="M729" s="6">
        <v>3</v>
      </c>
      <c r="N729" s="5"/>
      <c r="O729" s="5"/>
      <c r="P729" s="5" t="s">
        <v>36</v>
      </c>
      <c r="Q729" s="5"/>
      <c r="R729" s="5"/>
      <c r="S729" s="5" t="s">
        <v>181</v>
      </c>
      <c r="T729" s="5" t="s">
        <v>194</v>
      </c>
      <c r="U729" s="5" t="s">
        <v>200</v>
      </c>
      <c r="V729" s="5" t="s">
        <v>293</v>
      </c>
      <c r="W729" s="5" t="s">
        <v>866</v>
      </c>
    </row>
    <row r="730" spans="1:23" x14ac:dyDescent="0.35">
      <c r="A730" s="5">
        <v>15402298</v>
      </c>
      <c r="B730" s="5">
        <v>225</v>
      </c>
      <c r="C730" s="5" t="s">
        <v>38</v>
      </c>
      <c r="D730" s="5" t="s">
        <v>53</v>
      </c>
      <c r="E730" s="5" t="s">
        <v>112</v>
      </c>
      <c r="F730" s="5" t="s">
        <v>42</v>
      </c>
      <c r="G730" s="5" t="s">
        <v>963</v>
      </c>
      <c r="H730" s="4" t="str">
        <f t="shared" si="11"/>
        <v>PB64-SYS515PETH0</v>
      </c>
      <c r="I730" s="5" t="s">
        <v>67</v>
      </c>
      <c r="J730" s="2">
        <v>5</v>
      </c>
      <c r="K730" s="3">
        <v>0</v>
      </c>
      <c r="L730" s="5">
        <v>15</v>
      </c>
      <c r="M730" s="6">
        <v>1.5</v>
      </c>
      <c r="N730" s="5"/>
      <c r="O730" s="5"/>
      <c r="P730" s="5" t="s">
        <v>36</v>
      </c>
      <c r="Q730" s="5"/>
      <c r="R730" s="5"/>
      <c r="S730" s="5" t="s">
        <v>182</v>
      </c>
      <c r="T730" s="5" t="s">
        <v>183</v>
      </c>
      <c r="U730" s="5" t="s">
        <v>184</v>
      </c>
      <c r="V730" s="5" t="s">
        <v>185</v>
      </c>
      <c r="W730" s="5" t="s">
        <v>1036</v>
      </c>
    </row>
    <row r="731" spans="1:23" x14ac:dyDescent="0.35">
      <c r="A731" s="5">
        <v>15402299</v>
      </c>
      <c r="B731" s="5">
        <v>265</v>
      </c>
      <c r="C731" s="5" t="s">
        <v>33</v>
      </c>
      <c r="D731" s="5" t="s">
        <v>53</v>
      </c>
      <c r="E731" s="5" t="s">
        <v>112</v>
      </c>
      <c r="F731" s="5" t="s">
        <v>42</v>
      </c>
      <c r="G731" s="5" t="s">
        <v>964</v>
      </c>
      <c r="H731" s="4" t="str">
        <f t="shared" si="11"/>
        <v>PB64-SYS715PETH0</v>
      </c>
      <c r="I731" s="5" t="s">
        <v>67</v>
      </c>
      <c r="J731" s="2">
        <v>5</v>
      </c>
      <c r="K731" s="3">
        <v>0</v>
      </c>
      <c r="L731" s="5">
        <v>30</v>
      </c>
      <c r="M731" s="6">
        <v>3</v>
      </c>
      <c r="N731" s="5"/>
      <c r="O731" s="5"/>
      <c r="P731" s="5" t="s">
        <v>36</v>
      </c>
      <c r="Q731" s="5"/>
      <c r="R731" s="5"/>
      <c r="S731" s="5" t="s">
        <v>182</v>
      </c>
      <c r="T731" s="5" t="s">
        <v>183</v>
      </c>
      <c r="U731" s="5" t="s">
        <v>184</v>
      </c>
      <c r="V731" s="5" t="s">
        <v>185</v>
      </c>
      <c r="W731" s="5" t="s">
        <v>1037</v>
      </c>
    </row>
    <row r="732" spans="1:23" x14ac:dyDescent="0.35">
      <c r="A732" s="5">
        <v>15129788</v>
      </c>
      <c r="B732" s="5">
        <v>7305</v>
      </c>
      <c r="C732" s="5" t="s">
        <v>21</v>
      </c>
      <c r="D732" s="5"/>
      <c r="E732" s="5" t="s">
        <v>49</v>
      </c>
      <c r="F732" s="5" t="s">
        <v>42</v>
      </c>
      <c r="G732" s="5" t="s">
        <v>968</v>
      </c>
      <c r="H732" s="4" t="str">
        <f t="shared" si="11"/>
        <v>CRMQ-1LDGA</v>
      </c>
      <c r="I732" s="5" t="s">
        <v>81</v>
      </c>
      <c r="J732" s="2">
        <v>5</v>
      </c>
      <c r="K732" s="3">
        <v>2</v>
      </c>
      <c r="L732" s="5"/>
      <c r="M732" s="6"/>
      <c r="N732" s="5"/>
      <c r="O732" s="5"/>
      <c r="P732" s="5"/>
      <c r="Q732" s="5"/>
      <c r="R732" s="5"/>
      <c r="S732" s="5" t="s">
        <v>179</v>
      </c>
      <c r="T732" s="5" t="s">
        <v>186</v>
      </c>
      <c r="U732" s="5"/>
      <c r="V732" s="5" t="s">
        <v>178</v>
      </c>
      <c r="W732" s="5" t="s">
        <v>1041</v>
      </c>
    </row>
    <row r="733" spans="1:23" x14ac:dyDescent="0.35">
      <c r="A733" s="5">
        <v>14822864</v>
      </c>
      <c r="B733" s="5" t="s">
        <v>493</v>
      </c>
      <c r="C733" s="5" t="s">
        <v>31</v>
      </c>
      <c r="D733" s="5" t="s">
        <v>40</v>
      </c>
      <c r="E733" s="5" t="s">
        <v>41</v>
      </c>
      <c r="F733" s="5" t="s">
        <v>42</v>
      </c>
      <c r="G733" s="5" t="s">
        <v>1080</v>
      </c>
      <c r="H733" s="4" t="str">
        <f t="shared" si="11"/>
        <v>DP18014NVP1021</v>
      </c>
      <c r="I733" s="5" t="s">
        <v>109</v>
      </c>
      <c r="J733" s="2">
        <v>5</v>
      </c>
      <c r="K733" s="3">
        <v>0</v>
      </c>
      <c r="L733" s="5"/>
      <c r="M733" s="6"/>
      <c r="N733" s="5"/>
      <c r="O733" s="5"/>
      <c r="P733" s="5"/>
      <c r="Q733" s="5"/>
      <c r="R733" s="5"/>
      <c r="S733" s="5" t="s">
        <v>181</v>
      </c>
      <c r="T733" s="5" t="s">
        <v>212</v>
      </c>
      <c r="U733" s="5" t="s">
        <v>218</v>
      </c>
      <c r="V733" s="5" t="s">
        <v>185</v>
      </c>
      <c r="W733" s="5" t="s">
        <v>1087</v>
      </c>
    </row>
    <row r="734" spans="1:23" x14ac:dyDescent="0.35">
      <c r="A734" s="5">
        <v>9152724</v>
      </c>
      <c r="B734" s="5" t="s">
        <v>1251</v>
      </c>
      <c r="C734" s="5" t="s">
        <v>26</v>
      </c>
      <c r="D734" s="5" t="s">
        <v>48</v>
      </c>
      <c r="E734" s="5" t="s">
        <v>49</v>
      </c>
      <c r="F734" s="5" t="s">
        <v>59</v>
      </c>
      <c r="G734" s="5" t="s">
        <v>1252</v>
      </c>
      <c r="H734" s="4" t="str">
        <f t="shared" si="11"/>
        <v>E706031</v>
      </c>
      <c r="I734" s="5" t="s">
        <v>370</v>
      </c>
      <c r="J734" s="2">
        <v>5</v>
      </c>
      <c r="K734" s="3">
        <v>0</v>
      </c>
      <c r="L734" s="5"/>
      <c r="M734" s="5"/>
      <c r="N734" s="5"/>
      <c r="O734" s="5"/>
      <c r="P734" s="5"/>
      <c r="Q734" s="5"/>
      <c r="R734" s="5" t="s">
        <v>242</v>
      </c>
      <c r="S734" s="5" t="s">
        <v>179</v>
      </c>
      <c r="T734" s="5" t="s">
        <v>195</v>
      </c>
      <c r="U734" s="5" t="s">
        <v>190</v>
      </c>
      <c r="V734" s="5" t="s">
        <v>293</v>
      </c>
      <c r="W734" s="5" t="s">
        <v>1269</v>
      </c>
    </row>
    <row r="735" spans="1:23" x14ac:dyDescent="0.35">
      <c r="A735" s="5">
        <v>14305894</v>
      </c>
      <c r="B735" s="5" t="s">
        <v>1207</v>
      </c>
      <c r="C735" s="5" t="s">
        <v>31</v>
      </c>
      <c r="D735" s="5" t="s">
        <v>27</v>
      </c>
      <c r="E735" s="5" t="s">
        <v>28</v>
      </c>
      <c r="F735" s="5" t="s">
        <v>29</v>
      </c>
      <c r="G735" s="5" t="s">
        <v>1208</v>
      </c>
      <c r="H735" s="4" t="str">
        <f t="shared" si="11"/>
        <v>SUME1313243</v>
      </c>
      <c r="I735" s="5" t="s">
        <v>109</v>
      </c>
      <c r="J735" s="2">
        <v>5</v>
      </c>
      <c r="K735" s="3">
        <v>0</v>
      </c>
      <c r="L735" s="5"/>
      <c r="M735" s="6"/>
      <c r="N735" s="5"/>
      <c r="O735" s="5" t="s">
        <v>36</v>
      </c>
      <c r="P735" s="5"/>
      <c r="Q735" s="5"/>
      <c r="R735" s="5" t="s">
        <v>1231</v>
      </c>
      <c r="S735" s="5" t="s">
        <v>182</v>
      </c>
      <c r="T735" s="5" t="s">
        <v>194</v>
      </c>
      <c r="U735" s="5" t="s">
        <v>190</v>
      </c>
      <c r="V735" s="5" t="s">
        <v>204</v>
      </c>
      <c r="W735" s="5" t="s">
        <v>1232</v>
      </c>
    </row>
    <row r="736" spans="1:23" x14ac:dyDescent="0.35">
      <c r="A736" s="5">
        <v>15567559</v>
      </c>
      <c r="B736" s="5" t="s">
        <v>115</v>
      </c>
      <c r="C736" s="5" t="s">
        <v>86</v>
      </c>
      <c r="D736" s="5" t="s">
        <v>53</v>
      </c>
      <c r="E736" s="5" t="s">
        <v>28</v>
      </c>
      <c r="F736" s="5" t="s">
        <v>42</v>
      </c>
      <c r="G736" s="5" t="s">
        <v>1450</v>
      </c>
      <c r="H736" s="4" t="str">
        <f t="shared" si="11"/>
        <v>BNUC15CRKC5073CU</v>
      </c>
      <c r="I736" s="5" t="s">
        <v>67</v>
      </c>
      <c r="J736" s="2">
        <v>5</v>
      </c>
      <c r="K736" s="3">
        <v>0</v>
      </c>
      <c r="L736" s="5"/>
      <c r="M736" s="6"/>
      <c r="N736" s="5"/>
      <c r="O736" s="5"/>
      <c r="P736" s="5"/>
      <c r="Q736" s="5"/>
      <c r="R736" s="5"/>
      <c r="S736" s="5" t="s">
        <v>182</v>
      </c>
      <c r="T736" s="5" t="s">
        <v>183</v>
      </c>
      <c r="U736" s="5"/>
      <c r="V736" s="5" t="s">
        <v>185</v>
      </c>
      <c r="W736" s="5" t="s">
        <v>516</v>
      </c>
    </row>
    <row r="737" spans="1:23" x14ac:dyDescent="0.35">
      <c r="A737" s="5">
        <v>15567560</v>
      </c>
      <c r="B737" s="5" t="s">
        <v>134</v>
      </c>
      <c r="C737" s="5" t="s">
        <v>38</v>
      </c>
      <c r="D737" s="5" t="s">
        <v>53</v>
      </c>
      <c r="E737" s="5" t="s">
        <v>112</v>
      </c>
      <c r="F737" s="5" t="s">
        <v>42</v>
      </c>
      <c r="G737" s="5" t="s">
        <v>1451</v>
      </c>
      <c r="H737" s="4" t="str">
        <f t="shared" si="11"/>
        <v>RNUC15CRHU50630U</v>
      </c>
      <c r="I737" s="5" t="s">
        <v>67</v>
      </c>
      <c r="J737" s="2">
        <v>5</v>
      </c>
      <c r="K737" s="3">
        <v>0</v>
      </c>
      <c r="L737" s="5">
        <v>15</v>
      </c>
      <c r="M737" s="6">
        <v>1.5</v>
      </c>
      <c r="N737" s="5"/>
      <c r="O737" s="5"/>
      <c r="P737" s="5" t="s">
        <v>36</v>
      </c>
      <c r="Q737" s="5"/>
      <c r="R737" s="5"/>
      <c r="S737" s="5" t="s">
        <v>182</v>
      </c>
      <c r="T737" s="5" t="s">
        <v>183</v>
      </c>
      <c r="U737" s="5"/>
      <c r="V737" s="5" t="s">
        <v>293</v>
      </c>
      <c r="W737" s="5" t="s">
        <v>1502</v>
      </c>
    </row>
    <row r="738" spans="1:23" x14ac:dyDescent="0.35">
      <c r="A738" s="5">
        <v>15567562</v>
      </c>
      <c r="B738" s="5" t="s">
        <v>124</v>
      </c>
      <c r="C738" s="5" t="s">
        <v>106</v>
      </c>
      <c r="D738" s="5" t="s">
        <v>53</v>
      </c>
      <c r="E738" s="5" t="s">
        <v>28</v>
      </c>
      <c r="F738" s="5" t="s">
        <v>42</v>
      </c>
      <c r="G738" s="5" t="s">
        <v>1452</v>
      </c>
      <c r="H738" s="4" t="str">
        <f t="shared" si="11"/>
        <v>RNUC15CRKC70630U</v>
      </c>
      <c r="I738" s="5" t="s">
        <v>67</v>
      </c>
      <c r="J738" s="2">
        <v>5</v>
      </c>
      <c r="K738" s="3">
        <v>0</v>
      </c>
      <c r="L738" s="5"/>
      <c r="M738" s="6"/>
      <c r="N738" s="5"/>
      <c r="O738" s="5"/>
      <c r="P738" s="5"/>
      <c r="Q738" s="5"/>
      <c r="R738" s="5"/>
      <c r="S738" s="5" t="s">
        <v>182</v>
      </c>
      <c r="T738" s="5" t="s">
        <v>183</v>
      </c>
      <c r="U738" s="5"/>
      <c r="V738" s="5"/>
      <c r="W738" s="5" t="s">
        <v>1503</v>
      </c>
    </row>
    <row r="739" spans="1:23" x14ac:dyDescent="0.35">
      <c r="A739" s="5">
        <v>15567564</v>
      </c>
      <c r="B739" s="5" t="s">
        <v>134</v>
      </c>
      <c r="C739" s="5" t="s">
        <v>38</v>
      </c>
      <c r="D739" s="5" t="s">
        <v>53</v>
      </c>
      <c r="E739" s="5" t="s">
        <v>112</v>
      </c>
      <c r="F739" s="5" t="s">
        <v>42</v>
      </c>
      <c r="G739" s="5" t="s">
        <v>1453</v>
      </c>
      <c r="H739" s="4" t="str">
        <f t="shared" si="11"/>
        <v>RNUC15CRKU50690U</v>
      </c>
      <c r="I739" s="5" t="s">
        <v>67</v>
      </c>
      <c r="J739" s="2">
        <v>5</v>
      </c>
      <c r="K739" s="3">
        <v>0</v>
      </c>
      <c r="L739" s="5">
        <v>15</v>
      </c>
      <c r="M739" s="6">
        <v>1.5</v>
      </c>
      <c r="N739" s="5"/>
      <c r="O739" s="5"/>
      <c r="P739" s="5" t="s">
        <v>36</v>
      </c>
      <c r="Q739" s="5"/>
      <c r="R739" s="5"/>
      <c r="S739" s="5" t="s">
        <v>182</v>
      </c>
      <c r="T739" s="5" t="s">
        <v>194</v>
      </c>
      <c r="U739" s="5"/>
      <c r="V739" s="5" t="s">
        <v>293</v>
      </c>
      <c r="W739" s="5" t="s">
        <v>1504</v>
      </c>
    </row>
    <row r="740" spans="1:23" x14ac:dyDescent="0.35">
      <c r="A740" s="5">
        <v>14224944</v>
      </c>
      <c r="B740" s="5" t="s">
        <v>1457</v>
      </c>
      <c r="C740" s="5" t="s">
        <v>101</v>
      </c>
      <c r="D740" s="5"/>
      <c r="E740" s="5" t="s">
        <v>92</v>
      </c>
      <c r="F740" s="5" t="s">
        <v>42</v>
      </c>
      <c r="G740" s="5" t="s">
        <v>1458</v>
      </c>
      <c r="H740" s="4" t="str">
        <f t="shared" si="11"/>
        <v>B3SG4UT#ABA</v>
      </c>
      <c r="I740" s="5" t="s">
        <v>19</v>
      </c>
      <c r="J740" s="2">
        <v>5</v>
      </c>
      <c r="K740" s="3">
        <v>0</v>
      </c>
      <c r="L740" s="5"/>
      <c r="M740" s="6"/>
      <c r="N740" s="5"/>
      <c r="O740" s="5"/>
      <c r="P740" s="5"/>
      <c r="Q740" s="5"/>
      <c r="R740" s="5"/>
      <c r="S740" s="5" t="s">
        <v>181</v>
      </c>
      <c r="T740" s="5" t="s">
        <v>194</v>
      </c>
      <c r="U740" s="5" t="s">
        <v>210</v>
      </c>
      <c r="V740" s="5" t="s">
        <v>185</v>
      </c>
      <c r="W740" s="5" t="s">
        <v>1508</v>
      </c>
    </row>
    <row r="741" spans="1:23" x14ac:dyDescent="0.35">
      <c r="A741" s="5">
        <v>14629209</v>
      </c>
      <c r="B741" s="5" t="s">
        <v>66</v>
      </c>
      <c r="C741" s="5" t="s">
        <v>33</v>
      </c>
      <c r="D741" s="5" t="s">
        <v>53</v>
      </c>
      <c r="E741" s="5" t="s">
        <v>54</v>
      </c>
      <c r="F741" s="5" t="s">
        <v>29</v>
      </c>
      <c r="G741" s="5" t="s">
        <v>398</v>
      </c>
      <c r="H741" s="4" t="str">
        <f t="shared" si="11"/>
        <v>PPE25U-00F00F</v>
      </c>
      <c r="I741" s="5" t="s">
        <v>104</v>
      </c>
      <c r="J741" s="2">
        <v>5</v>
      </c>
      <c r="K741" s="3">
        <v>5</v>
      </c>
      <c r="L741" s="5"/>
      <c r="M741" s="6"/>
      <c r="N741" s="5"/>
      <c r="O741" s="5"/>
      <c r="P741" s="5" t="s">
        <v>36</v>
      </c>
      <c r="Q741" s="5" t="s">
        <v>36</v>
      </c>
      <c r="R741" s="5" t="s">
        <v>235</v>
      </c>
      <c r="S741" s="5" t="s">
        <v>181</v>
      </c>
      <c r="T741" s="5" t="s">
        <v>194</v>
      </c>
      <c r="U741" s="5" t="s">
        <v>198</v>
      </c>
      <c r="V741" s="5" t="s">
        <v>185</v>
      </c>
      <c r="W741" s="5" t="s">
        <v>1674</v>
      </c>
    </row>
    <row r="742" spans="1:23" x14ac:dyDescent="0.35">
      <c r="A742" s="5">
        <v>14975134</v>
      </c>
      <c r="B742" s="5" t="s">
        <v>269</v>
      </c>
      <c r="C742" s="5" t="s">
        <v>33</v>
      </c>
      <c r="D742" s="5" t="s">
        <v>53</v>
      </c>
      <c r="E742" s="5" t="s">
        <v>112</v>
      </c>
      <c r="F742" s="5" t="s">
        <v>29</v>
      </c>
      <c r="G742" s="5" t="s">
        <v>1121</v>
      </c>
      <c r="H742" s="4" t="str">
        <f t="shared" si="11"/>
        <v>KH15K</v>
      </c>
      <c r="I742" s="5" t="s">
        <v>43</v>
      </c>
      <c r="J742" s="2">
        <v>5</v>
      </c>
      <c r="K742" s="3">
        <v>3</v>
      </c>
      <c r="L742" s="5">
        <v>30</v>
      </c>
      <c r="M742" s="6">
        <v>3</v>
      </c>
      <c r="N742" s="5" t="s">
        <v>36</v>
      </c>
      <c r="O742" s="5"/>
      <c r="P742" s="5" t="s">
        <v>36</v>
      </c>
      <c r="Q742" s="5"/>
      <c r="R742" s="5" t="s">
        <v>249</v>
      </c>
      <c r="S742" s="5" t="s">
        <v>181</v>
      </c>
      <c r="T742" s="5" t="s">
        <v>183</v>
      </c>
      <c r="U742" s="5" t="s">
        <v>270</v>
      </c>
      <c r="V742" s="5" t="s">
        <v>185</v>
      </c>
      <c r="W742" s="5" t="s">
        <v>1153</v>
      </c>
    </row>
    <row r="743" spans="1:23" x14ac:dyDescent="0.35">
      <c r="A743" s="5">
        <v>14753696</v>
      </c>
      <c r="B743" s="5">
        <v>235</v>
      </c>
      <c r="C743" s="5" t="s">
        <v>38</v>
      </c>
      <c r="D743" s="5" t="s">
        <v>53</v>
      </c>
      <c r="E743" s="5" t="s">
        <v>112</v>
      </c>
      <c r="F743" s="5" t="s">
        <v>42</v>
      </c>
      <c r="G743" s="5" t="s">
        <v>1783</v>
      </c>
      <c r="H743" s="4" t="str">
        <f t="shared" si="11"/>
        <v>BM6M4UT#ABA</v>
      </c>
      <c r="I743" s="5" t="s">
        <v>19</v>
      </c>
      <c r="J743" s="2">
        <v>5</v>
      </c>
      <c r="K743" s="3">
        <v>0</v>
      </c>
      <c r="L743" s="5">
        <v>15</v>
      </c>
      <c r="M743" s="6">
        <v>1.5</v>
      </c>
      <c r="N743" s="5" t="s">
        <v>36</v>
      </c>
      <c r="O743" s="5"/>
      <c r="P743" s="5" t="s">
        <v>36</v>
      </c>
      <c r="Q743" s="5"/>
      <c r="R743" s="5"/>
      <c r="S743" s="5" t="s">
        <v>181</v>
      </c>
      <c r="T743" s="5" t="s">
        <v>194</v>
      </c>
      <c r="U743" s="5" t="s">
        <v>205</v>
      </c>
      <c r="V743" s="5" t="s">
        <v>185</v>
      </c>
      <c r="W743" s="5" t="s">
        <v>1809</v>
      </c>
    </row>
    <row r="744" spans="1:23" x14ac:dyDescent="0.35">
      <c r="A744" s="5">
        <v>14901506</v>
      </c>
      <c r="B744" s="5" t="s">
        <v>70</v>
      </c>
      <c r="C744" s="5" t="str">
        <f>VLOOKUP(B744,'[1]CPU Info'!A:F,2,FALSE)</f>
        <v>Core Ultra 5</v>
      </c>
      <c r="D744" s="5" t="str">
        <f>VLOOKUP(B744,'[1]CPU Info'!A:F,3,FALSE)</f>
        <v>Series 1</v>
      </c>
      <c r="E744" s="5" t="str">
        <f>VLOOKUP(B744,'[1]CPU Info'!A:F,4,FALSE)</f>
        <v>Meteor Lake</v>
      </c>
      <c r="F744" s="5" t="s">
        <v>42</v>
      </c>
      <c r="G744" s="5">
        <v>1306067</v>
      </c>
      <c r="H744" s="4">
        <f t="shared" si="11"/>
        <v>1306067</v>
      </c>
      <c r="I744" s="5" t="s">
        <v>266</v>
      </c>
      <c r="J744" s="2">
        <v>5</v>
      </c>
      <c r="K744" s="3">
        <v>0</v>
      </c>
      <c r="L744" s="5">
        <v>15</v>
      </c>
      <c r="M744" s="6">
        <v>1.5</v>
      </c>
      <c r="N744" s="5"/>
      <c r="O744" s="5"/>
      <c r="P744" s="5" t="s">
        <v>36</v>
      </c>
      <c r="Q744" s="5"/>
      <c r="R744" s="5"/>
      <c r="S744" s="5"/>
      <c r="T744" s="5"/>
      <c r="U744" s="5"/>
      <c r="V744" s="5" t="s">
        <v>215</v>
      </c>
      <c r="W744" s="5" t="s">
        <v>1920</v>
      </c>
    </row>
    <row r="745" spans="1:23" x14ac:dyDescent="0.35">
      <c r="A745" s="5">
        <v>14172455</v>
      </c>
      <c r="B745" s="5" t="s">
        <v>75</v>
      </c>
      <c r="C745" s="5" t="s">
        <v>33</v>
      </c>
      <c r="D745" s="5" t="s">
        <v>53</v>
      </c>
      <c r="E745" s="5" t="s">
        <v>54</v>
      </c>
      <c r="F745" s="5" t="s">
        <v>29</v>
      </c>
      <c r="G745" s="5" t="s">
        <v>1836</v>
      </c>
      <c r="H745" s="4" t="str">
        <f t="shared" si="11"/>
        <v>P5405CSA-XH76</v>
      </c>
      <c r="I745" s="5" t="s">
        <v>67</v>
      </c>
      <c r="J745" s="2">
        <v>5</v>
      </c>
      <c r="K745" s="3">
        <v>0</v>
      </c>
      <c r="L745" s="5"/>
      <c r="M745" s="6"/>
      <c r="N745" s="5"/>
      <c r="O745" s="5"/>
      <c r="P745" s="5" t="s">
        <v>36</v>
      </c>
      <c r="Q745" s="5" t="s">
        <v>36</v>
      </c>
      <c r="R745" s="5" t="s">
        <v>235</v>
      </c>
      <c r="S745" s="5" t="s">
        <v>181</v>
      </c>
      <c r="T745" s="5" t="s">
        <v>194</v>
      </c>
      <c r="U745" s="5" t="s">
        <v>198</v>
      </c>
      <c r="V745" s="5" t="s">
        <v>185</v>
      </c>
      <c r="W745" s="5" t="s">
        <v>1870</v>
      </c>
    </row>
    <row r="746" spans="1:23" x14ac:dyDescent="0.35">
      <c r="A746" s="5">
        <v>15514543</v>
      </c>
      <c r="B746" s="5">
        <v>325</v>
      </c>
      <c r="C746" s="5" t="s">
        <v>38</v>
      </c>
      <c r="D746" s="5" t="s">
        <v>579</v>
      </c>
      <c r="E746" s="5" t="s">
        <v>580</v>
      </c>
      <c r="F746" s="5" t="s">
        <v>29</v>
      </c>
      <c r="G746" s="5" t="s">
        <v>2012</v>
      </c>
      <c r="H746" s="4" t="str">
        <f t="shared" si="11"/>
        <v>DG5J6UT#ABA</v>
      </c>
      <c r="I746" s="5" t="s">
        <v>19</v>
      </c>
      <c r="J746" s="2">
        <v>5</v>
      </c>
      <c r="K746" s="3">
        <v>0</v>
      </c>
      <c r="L746" s="5">
        <v>20</v>
      </c>
      <c r="M746" s="6">
        <v>2</v>
      </c>
      <c r="N746" s="5"/>
      <c r="O746" s="5"/>
      <c r="P746" s="5" t="s">
        <v>36</v>
      </c>
      <c r="Q746" s="5" t="s">
        <v>36</v>
      </c>
      <c r="R746" s="5" t="s">
        <v>237</v>
      </c>
      <c r="S746" s="5" t="s">
        <v>182</v>
      </c>
      <c r="T746" s="5" t="s">
        <v>183</v>
      </c>
      <c r="U746" s="5" t="s">
        <v>184</v>
      </c>
      <c r="V746" s="5" t="s">
        <v>191</v>
      </c>
      <c r="W746" s="5" t="s">
        <v>2053</v>
      </c>
    </row>
    <row r="747" spans="1:23" x14ac:dyDescent="0.35">
      <c r="A747" s="5">
        <v>15427152</v>
      </c>
      <c r="B747" s="5">
        <v>265</v>
      </c>
      <c r="C747" s="5" t="s">
        <v>33</v>
      </c>
      <c r="D747" s="5" t="s">
        <v>53</v>
      </c>
      <c r="E747" s="5" t="s">
        <v>112</v>
      </c>
      <c r="F747" s="5" t="s">
        <v>42</v>
      </c>
      <c r="G747" s="5" t="s">
        <v>1579</v>
      </c>
      <c r="H747" s="4" t="str">
        <f t="shared" si="11"/>
        <v>DWP4W</v>
      </c>
      <c r="I747" s="5" t="s">
        <v>43</v>
      </c>
      <c r="J747" s="2">
        <v>5</v>
      </c>
      <c r="K747" s="3">
        <v>0</v>
      </c>
      <c r="L747" s="5">
        <v>30</v>
      </c>
      <c r="M747" s="6">
        <v>3</v>
      </c>
      <c r="N747" s="5"/>
      <c r="O747" s="5"/>
      <c r="P747" s="5" t="s">
        <v>36</v>
      </c>
      <c r="Q747" s="5"/>
      <c r="R747" s="5" t="s">
        <v>245</v>
      </c>
      <c r="S747" s="5" t="s">
        <v>181</v>
      </c>
      <c r="T747" s="5" t="s">
        <v>183</v>
      </c>
      <c r="U747" s="5" t="s">
        <v>189</v>
      </c>
      <c r="V747" s="5" t="s">
        <v>185</v>
      </c>
      <c r="W747" s="5" t="s">
        <v>1642</v>
      </c>
    </row>
    <row r="748" spans="1:23" x14ac:dyDescent="0.35">
      <c r="A748" s="5">
        <v>15571646</v>
      </c>
      <c r="B748" s="5" t="s">
        <v>903</v>
      </c>
      <c r="C748" s="5" t="s">
        <v>72</v>
      </c>
      <c r="D748" s="5" t="s">
        <v>579</v>
      </c>
      <c r="E748" s="5" t="s">
        <v>580</v>
      </c>
      <c r="F748" s="5" t="s">
        <v>29</v>
      </c>
      <c r="G748" s="5" t="s">
        <v>2148</v>
      </c>
      <c r="H748" s="4" t="str">
        <f t="shared" si="11"/>
        <v>DK2J0UT#ABA</v>
      </c>
      <c r="I748" s="5" t="s">
        <v>19</v>
      </c>
      <c r="J748" s="2">
        <v>5</v>
      </c>
      <c r="K748" s="3">
        <v>0</v>
      </c>
      <c r="L748" s="5">
        <v>50</v>
      </c>
      <c r="M748" s="6">
        <v>5</v>
      </c>
      <c r="N748" s="5" t="s">
        <v>36</v>
      </c>
      <c r="O748" s="5"/>
      <c r="P748" s="5" t="s">
        <v>36</v>
      </c>
      <c r="Q748" s="5" t="s">
        <v>36</v>
      </c>
      <c r="R748" s="5" t="s">
        <v>237</v>
      </c>
      <c r="S748" s="5" t="s">
        <v>180</v>
      </c>
      <c r="T748" s="5" t="s">
        <v>194</v>
      </c>
      <c r="U748" s="5" t="s">
        <v>184</v>
      </c>
      <c r="V748" s="5" t="s">
        <v>185</v>
      </c>
      <c r="W748" s="5" t="s">
        <v>2167</v>
      </c>
    </row>
    <row r="749" spans="1:23" x14ac:dyDescent="0.35">
      <c r="A749" s="5">
        <v>15419888</v>
      </c>
      <c r="B749" s="5">
        <v>335</v>
      </c>
      <c r="C749" s="5" t="s">
        <v>38</v>
      </c>
      <c r="D749" s="5" t="s">
        <v>579</v>
      </c>
      <c r="E749" s="5" t="s">
        <v>580</v>
      </c>
      <c r="F749" s="5" t="s">
        <v>29</v>
      </c>
      <c r="G749" s="5" t="s">
        <v>1114</v>
      </c>
      <c r="H749" s="4" t="str">
        <f t="shared" si="11"/>
        <v>EP2-50779</v>
      </c>
      <c r="I749" s="5" t="s">
        <v>45</v>
      </c>
      <c r="J749" s="2">
        <v>4</v>
      </c>
      <c r="K749" s="3">
        <v>0</v>
      </c>
      <c r="L749" s="5"/>
      <c r="M749" s="5"/>
      <c r="N749" s="5"/>
      <c r="O749" s="5"/>
      <c r="P749" s="5" t="s">
        <v>36</v>
      </c>
      <c r="Q749" s="5" t="s">
        <v>36</v>
      </c>
      <c r="R749" s="5" t="s">
        <v>243</v>
      </c>
      <c r="S749" s="5" t="s">
        <v>182</v>
      </c>
      <c r="T749" s="5" t="s">
        <v>186</v>
      </c>
      <c r="U749" s="5"/>
      <c r="V749" s="5" t="s">
        <v>185</v>
      </c>
      <c r="W749" s="5" t="s">
        <v>1146</v>
      </c>
    </row>
    <row r="750" spans="1:23" x14ac:dyDescent="0.35">
      <c r="A750" s="5">
        <v>15571711</v>
      </c>
      <c r="B750" s="5" t="s">
        <v>1166</v>
      </c>
      <c r="C750" s="5" t="s">
        <v>33</v>
      </c>
      <c r="D750" s="5" t="s">
        <v>579</v>
      </c>
      <c r="E750" s="5" t="s">
        <v>580</v>
      </c>
      <c r="F750" s="5" t="s">
        <v>29</v>
      </c>
      <c r="G750" s="5" t="s">
        <v>1839</v>
      </c>
      <c r="H750" s="4" t="str">
        <f t="shared" si="11"/>
        <v>DK3E6UT#ABA</v>
      </c>
      <c r="I750" s="5" t="s">
        <v>19</v>
      </c>
      <c r="J750" s="2">
        <v>4</v>
      </c>
      <c r="K750" s="3">
        <v>0</v>
      </c>
      <c r="L750" s="5">
        <v>50</v>
      </c>
      <c r="M750" s="6">
        <v>5</v>
      </c>
      <c r="N750" s="5"/>
      <c r="O750" s="5"/>
      <c r="P750" s="5" t="s">
        <v>36</v>
      </c>
      <c r="Q750" s="5" t="s">
        <v>36</v>
      </c>
      <c r="R750" s="5" t="s">
        <v>235</v>
      </c>
      <c r="S750" s="5" t="s">
        <v>181</v>
      </c>
      <c r="T750" s="5" t="s">
        <v>183</v>
      </c>
      <c r="U750" s="5" t="s">
        <v>184</v>
      </c>
      <c r="V750" s="5" t="s">
        <v>185</v>
      </c>
      <c r="W750" s="5" t="s">
        <v>1873</v>
      </c>
    </row>
    <row r="751" spans="1:23" x14ac:dyDescent="0.35">
      <c r="A751" s="5">
        <v>15052128</v>
      </c>
      <c r="B751" s="5" t="s">
        <v>149</v>
      </c>
      <c r="C751" s="5" t="s">
        <v>33</v>
      </c>
      <c r="D751" s="5" t="s">
        <v>53</v>
      </c>
      <c r="E751" s="5" t="s">
        <v>112</v>
      </c>
      <c r="F751" s="5" t="s">
        <v>29</v>
      </c>
      <c r="G751" s="5" t="s">
        <v>1364</v>
      </c>
      <c r="H751" s="4" t="str">
        <f t="shared" si="11"/>
        <v>17Z90TP-G.APB7U1</v>
      </c>
      <c r="I751" s="5" t="s">
        <v>81</v>
      </c>
      <c r="J751" s="2">
        <v>4</v>
      </c>
      <c r="K751" s="3">
        <v>0</v>
      </c>
      <c r="L751" s="5">
        <v>30</v>
      </c>
      <c r="M751" s="6">
        <v>3</v>
      </c>
      <c r="N751" s="5"/>
      <c r="O751" s="5" t="s">
        <v>36</v>
      </c>
      <c r="P751" s="5" t="s">
        <v>36</v>
      </c>
      <c r="Q751" s="5"/>
      <c r="R751" s="5" t="s">
        <v>1150</v>
      </c>
      <c r="S751" s="5" t="s">
        <v>181</v>
      </c>
      <c r="T751" s="5" t="s">
        <v>194</v>
      </c>
      <c r="U751" s="5"/>
      <c r="V751" s="5" t="s">
        <v>185</v>
      </c>
      <c r="W751" s="5" t="s">
        <v>1382</v>
      </c>
    </row>
    <row r="752" spans="1:23" x14ac:dyDescent="0.35">
      <c r="A752" s="5">
        <v>15363345</v>
      </c>
      <c r="B752" s="5" t="s">
        <v>232</v>
      </c>
      <c r="C752" s="5" t="s">
        <v>33</v>
      </c>
      <c r="D752" s="5" t="s">
        <v>53</v>
      </c>
      <c r="E752" s="5" t="s">
        <v>112</v>
      </c>
      <c r="F752" s="5" t="s">
        <v>29</v>
      </c>
      <c r="G752" s="5" t="s">
        <v>644</v>
      </c>
      <c r="H752" s="4" t="str">
        <f t="shared" si="11"/>
        <v>CROSSHAIR16D2210</v>
      </c>
      <c r="I752" s="5" t="s">
        <v>109</v>
      </c>
      <c r="J752" s="2">
        <v>4</v>
      </c>
      <c r="K752" s="3">
        <v>4</v>
      </c>
      <c r="L752" s="5">
        <v>30</v>
      </c>
      <c r="M752" s="6">
        <v>3</v>
      </c>
      <c r="N752" s="5"/>
      <c r="O752" s="5"/>
      <c r="P752" s="5" t="s">
        <v>36</v>
      </c>
      <c r="Q752" s="5"/>
      <c r="R752" s="5" t="s">
        <v>237</v>
      </c>
      <c r="S752" s="5" t="s">
        <v>181</v>
      </c>
      <c r="T752" s="5" t="s">
        <v>194</v>
      </c>
      <c r="U752" s="5" t="s">
        <v>218</v>
      </c>
      <c r="V752" s="5" t="s">
        <v>204</v>
      </c>
      <c r="W752" s="5" t="s">
        <v>1660</v>
      </c>
    </row>
    <row r="753" spans="1:23" x14ac:dyDescent="0.35">
      <c r="A753" s="5">
        <v>14933420</v>
      </c>
      <c r="B753" s="5">
        <v>265</v>
      </c>
      <c r="C753" s="5" t="s">
        <v>33</v>
      </c>
      <c r="D753" s="5" t="s">
        <v>53</v>
      </c>
      <c r="E753" s="5" t="s">
        <v>112</v>
      </c>
      <c r="F753" s="5" t="s">
        <v>59</v>
      </c>
      <c r="G753" s="5" t="s">
        <v>1530</v>
      </c>
      <c r="H753" s="4" t="str">
        <f t="shared" si="11"/>
        <v>C7RR8UT#ABA</v>
      </c>
      <c r="I753" s="5" t="s">
        <v>19</v>
      </c>
      <c r="J753" s="2">
        <v>4</v>
      </c>
      <c r="K753" s="3">
        <v>4</v>
      </c>
      <c r="L753" s="5">
        <v>30</v>
      </c>
      <c r="M753" s="6">
        <v>3</v>
      </c>
      <c r="N753" s="5" t="s">
        <v>36</v>
      </c>
      <c r="O753" s="5"/>
      <c r="P753" s="5" t="s">
        <v>36</v>
      </c>
      <c r="Q753" s="5"/>
      <c r="R753" s="5" t="s">
        <v>245</v>
      </c>
      <c r="S753" s="5" t="s">
        <v>181</v>
      </c>
      <c r="T753" s="5" t="s">
        <v>194</v>
      </c>
      <c r="U753" s="5" t="s">
        <v>184</v>
      </c>
      <c r="V753" s="5" t="s">
        <v>185</v>
      </c>
      <c r="W753" s="5" t="s">
        <v>1548</v>
      </c>
    </row>
    <row r="754" spans="1:23" x14ac:dyDescent="0.35">
      <c r="A754" s="5">
        <v>14729082</v>
      </c>
      <c r="B754" s="5">
        <v>235</v>
      </c>
      <c r="C754" s="5" t="s">
        <v>38</v>
      </c>
      <c r="D754" s="5" t="s">
        <v>53</v>
      </c>
      <c r="E754" s="5" t="s">
        <v>112</v>
      </c>
      <c r="F754" s="5" t="s">
        <v>42</v>
      </c>
      <c r="G754" s="5" t="s">
        <v>936</v>
      </c>
      <c r="H754" s="4" t="str">
        <f t="shared" si="11"/>
        <v>BH9F0UT#ABA</v>
      </c>
      <c r="I754" s="5" t="s">
        <v>19</v>
      </c>
      <c r="J754" s="2">
        <v>4</v>
      </c>
      <c r="K754" s="3">
        <v>0</v>
      </c>
      <c r="L754" s="5">
        <v>15</v>
      </c>
      <c r="M754" s="6">
        <v>1.5</v>
      </c>
      <c r="N754" s="5" t="s">
        <v>36</v>
      </c>
      <c r="O754" s="5"/>
      <c r="P754" s="5" t="s">
        <v>36</v>
      </c>
      <c r="Q754" s="5"/>
      <c r="R754" s="5"/>
      <c r="S754" s="5" t="s">
        <v>182</v>
      </c>
      <c r="T754" s="5" t="s">
        <v>186</v>
      </c>
      <c r="U754" s="5" t="s">
        <v>184</v>
      </c>
      <c r="V754" s="5" t="s">
        <v>185</v>
      </c>
      <c r="W754" s="5" t="s">
        <v>947</v>
      </c>
    </row>
    <row r="755" spans="1:23" x14ac:dyDescent="0.35">
      <c r="A755" s="5">
        <v>15357967</v>
      </c>
      <c r="B755" s="5" t="s">
        <v>1166</v>
      </c>
      <c r="C755" s="5" t="s">
        <v>33</v>
      </c>
      <c r="D755" s="5" t="s">
        <v>579</v>
      </c>
      <c r="E755" s="5" t="s">
        <v>580</v>
      </c>
      <c r="F755" s="5" t="s">
        <v>29</v>
      </c>
      <c r="G755" s="5" t="s">
        <v>1448</v>
      </c>
      <c r="H755" s="4" t="str">
        <f t="shared" si="11"/>
        <v>NP964XJG-KG1US</v>
      </c>
      <c r="I755" s="5" t="s">
        <v>1183</v>
      </c>
      <c r="J755" s="2">
        <v>4</v>
      </c>
      <c r="K755" s="3">
        <v>0</v>
      </c>
      <c r="L755" s="5"/>
      <c r="M755" s="6"/>
      <c r="N755" s="5"/>
      <c r="O755" s="5"/>
      <c r="P755" s="5" t="s">
        <v>36</v>
      </c>
      <c r="Q755" s="5" t="s">
        <v>36</v>
      </c>
      <c r="R755" s="5" t="s">
        <v>237</v>
      </c>
      <c r="S755" s="5" t="s">
        <v>181</v>
      </c>
      <c r="T755" s="5" t="s">
        <v>183</v>
      </c>
      <c r="U755" s="5"/>
      <c r="V755" s="5" t="s">
        <v>185</v>
      </c>
      <c r="W755" s="5" t="s">
        <v>1500</v>
      </c>
    </row>
    <row r="756" spans="1:23" x14ac:dyDescent="0.35">
      <c r="A756" s="5">
        <v>14469649</v>
      </c>
      <c r="B756" s="5" t="s">
        <v>100</v>
      </c>
      <c r="C756" s="5" t="s">
        <v>16</v>
      </c>
      <c r="D756" s="5"/>
      <c r="E756" s="5" t="s">
        <v>99</v>
      </c>
      <c r="F756" s="5" t="s">
        <v>18</v>
      </c>
      <c r="G756" s="5" t="s">
        <v>1247</v>
      </c>
      <c r="H756" s="4" t="str">
        <f t="shared" si="11"/>
        <v>CR1104FTA-YZ84T</v>
      </c>
      <c r="I756" s="5" t="s">
        <v>67</v>
      </c>
      <c r="J756" s="2">
        <v>4</v>
      </c>
      <c r="K756" s="3">
        <v>0</v>
      </c>
      <c r="L756" s="5"/>
      <c r="M756" s="6"/>
      <c r="N756" s="5"/>
      <c r="O756" s="5"/>
      <c r="P756" s="5"/>
      <c r="Q756" s="5"/>
      <c r="R756" s="5" t="s">
        <v>234</v>
      </c>
      <c r="S756" s="5" t="s">
        <v>179</v>
      </c>
      <c r="T756" s="5"/>
      <c r="U756" s="5" t="s">
        <v>216</v>
      </c>
      <c r="V756" s="5" t="s">
        <v>178</v>
      </c>
      <c r="W756" s="5" t="s">
        <v>1265</v>
      </c>
    </row>
    <row r="757" spans="1:23" x14ac:dyDescent="0.35">
      <c r="A757" s="5">
        <v>14461173</v>
      </c>
      <c r="B757" s="5" t="s">
        <v>66</v>
      </c>
      <c r="C757" s="5" t="s">
        <v>33</v>
      </c>
      <c r="D757" s="5" t="s">
        <v>53</v>
      </c>
      <c r="E757" s="5" t="s">
        <v>54</v>
      </c>
      <c r="F757" s="5" t="s">
        <v>29</v>
      </c>
      <c r="G757" s="5" t="s">
        <v>1781</v>
      </c>
      <c r="H757" s="4" t="str">
        <f t="shared" si="11"/>
        <v>B86CJUT#ABA</v>
      </c>
      <c r="I757" s="5" t="s">
        <v>19</v>
      </c>
      <c r="J757" s="2">
        <v>4</v>
      </c>
      <c r="K757" s="3">
        <v>0</v>
      </c>
      <c r="L757" s="5"/>
      <c r="M757" s="6"/>
      <c r="N757" s="5" t="s">
        <v>36</v>
      </c>
      <c r="O757" s="5" t="s">
        <v>36</v>
      </c>
      <c r="P757" s="5" t="s">
        <v>36</v>
      </c>
      <c r="Q757" s="5" t="s">
        <v>36</v>
      </c>
      <c r="R757" s="5" t="s">
        <v>235</v>
      </c>
      <c r="S757" s="5" t="s">
        <v>181</v>
      </c>
      <c r="T757" s="5" t="s">
        <v>183</v>
      </c>
      <c r="U757" s="5" t="s">
        <v>188</v>
      </c>
      <c r="V757" s="5" t="s">
        <v>185</v>
      </c>
      <c r="W757" s="5" t="s">
        <v>1807</v>
      </c>
    </row>
    <row r="758" spans="1:23" x14ac:dyDescent="0.35">
      <c r="A758" s="5">
        <v>15561536</v>
      </c>
      <c r="B758" s="5">
        <v>265</v>
      </c>
      <c r="C758" s="5" t="s">
        <v>33</v>
      </c>
      <c r="D758" s="5" t="s">
        <v>53</v>
      </c>
      <c r="E758" s="5" t="s">
        <v>112</v>
      </c>
      <c r="F758" s="5" t="s">
        <v>42</v>
      </c>
      <c r="G758" s="5" t="s">
        <v>962</v>
      </c>
      <c r="H758" s="4" t="str">
        <f t="shared" si="11"/>
        <v>FCS1250-U7265-NOB</v>
      </c>
      <c r="I758" s="5" t="s">
        <v>280</v>
      </c>
      <c r="J758" s="2">
        <v>4</v>
      </c>
      <c r="K758" s="3">
        <v>0</v>
      </c>
      <c r="L758" s="5">
        <v>30</v>
      </c>
      <c r="M758" s="6">
        <v>3</v>
      </c>
      <c r="N758" s="5"/>
      <c r="O758" s="5"/>
      <c r="P758" s="5" t="s">
        <v>36</v>
      </c>
      <c r="Q758" s="5"/>
      <c r="R758" s="5"/>
      <c r="S758" s="5" t="s">
        <v>181</v>
      </c>
      <c r="T758" s="5" t="s">
        <v>183</v>
      </c>
      <c r="U758" s="5" t="s">
        <v>184</v>
      </c>
      <c r="V758" s="5" t="s">
        <v>185</v>
      </c>
      <c r="W758" s="5" t="s">
        <v>1025</v>
      </c>
    </row>
    <row r="759" spans="1:23" x14ac:dyDescent="0.35">
      <c r="A759" s="5">
        <v>15052126</v>
      </c>
      <c r="B759" s="5" t="s">
        <v>167</v>
      </c>
      <c r="C759" s="5" t="s">
        <v>72</v>
      </c>
      <c r="D759" s="5" t="s">
        <v>53</v>
      </c>
      <c r="E759" s="5" t="s">
        <v>112</v>
      </c>
      <c r="F759" s="5" t="s">
        <v>29</v>
      </c>
      <c r="G759" s="5" t="s">
        <v>615</v>
      </c>
      <c r="H759" s="4" t="str">
        <f t="shared" si="11"/>
        <v>16Z90TR-E.AZB9U1</v>
      </c>
      <c r="I759" s="5" t="s">
        <v>81</v>
      </c>
      <c r="J759" s="2">
        <v>4</v>
      </c>
      <c r="K759" s="3">
        <v>0</v>
      </c>
      <c r="L759" s="5">
        <v>45</v>
      </c>
      <c r="M759" s="6">
        <v>4.5</v>
      </c>
      <c r="N759" s="5"/>
      <c r="O759" s="5"/>
      <c r="P759" s="5" t="s">
        <v>36</v>
      </c>
      <c r="Q759" s="5"/>
      <c r="R759" s="5" t="s">
        <v>237</v>
      </c>
      <c r="S759" s="5" t="s">
        <v>181</v>
      </c>
      <c r="T759" s="5" t="s">
        <v>212</v>
      </c>
      <c r="U759" s="5" t="s">
        <v>505</v>
      </c>
      <c r="V759" s="5" t="s">
        <v>185</v>
      </c>
      <c r="W759" s="5" t="s">
        <v>623</v>
      </c>
    </row>
    <row r="760" spans="1:23" x14ac:dyDescent="0.35">
      <c r="A760" s="5">
        <v>15175507</v>
      </c>
      <c r="B760" s="5" t="s">
        <v>15</v>
      </c>
      <c r="C760" s="5" t="s">
        <v>16</v>
      </c>
      <c r="D760" s="5"/>
      <c r="E760" s="5" t="s">
        <v>17</v>
      </c>
      <c r="F760" s="5" t="s">
        <v>42</v>
      </c>
      <c r="G760" s="5" t="s">
        <v>406</v>
      </c>
      <c r="H760" s="4" t="str">
        <f t="shared" si="11"/>
        <v>791.DEV00.0010</v>
      </c>
      <c r="I760" s="5" t="s">
        <v>87</v>
      </c>
      <c r="J760" s="2">
        <v>4</v>
      </c>
      <c r="K760" s="3">
        <v>4</v>
      </c>
      <c r="L760" s="5"/>
      <c r="M760" s="6"/>
      <c r="N760" s="5"/>
      <c r="O760" s="5"/>
      <c r="P760" s="5"/>
      <c r="Q760" s="5"/>
      <c r="R760" s="5"/>
      <c r="S760" s="5" t="s">
        <v>179</v>
      </c>
      <c r="T760" s="5"/>
      <c r="U760" s="5"/>
      <c r="V760" s="5" t="s">
        <v>215</v>
      </c>
      <c r="W760" s="5" t="s">
        <v>408</v>
      </c>
    </row>
    <row r="761" spans="1:23" x14ac:dyDescent="0.35">
      <c r="A761" s="5">
        <v>15539715</v>
      </c>
      <c r="B761" s="5" t="s">
        <v>85</v>
      </c>
      <c r="C761" s="5" t="s">
        <v>86</v>
      </c>
      <c r="D761" s="5" t="s">
        <v>34</v>
      </c>
      <c r="E761" s="5" t="s">
        <v>41</v>
      </c>
      <c r="F761" s="5" t="s">
        <v>18</v>
      </c>
      <c r="G761" s="5" t="s">
        <v>942</v>
      </c>
      <c r="H761" s="4" t="str">
        <f t="shared" si="11"/>
        <v>NX.J62AA.001</v>
      </c>
      <c r="I761" s="5" t="s">
        <v>23</v>
      </c>
      <c r="J761" s="2">
        <v>4</v>
      </c>
      <c r="K761" s="3">
        <v>0</v>
      </c>
      <c r="L761" s="5"/>
      <c r="M761" s="5"/>
      <c r="N761" s="5"/>
      <c r="O761" s="5"/>
      <c r="P761" s="5"/>
      <c r="Q761" s="5"/>
      <c r="R761" s="5" t="s">
        <v>235</v>
      </c>
      <c r="S761" s="5" t="s">
        <v>182</v>
      </c>
      <c r="T761" s="5" t="s">
        <v>186</v>
      </c>
      <c r="U761" s="5" t="s">
        <v>184</v>
      </c>
      <c r="V761" s="5" t="s">
        <v>178</v>
      </c>
      <c r="W761" s="5" t="s">
        <v>954</v>
      </c>
    </row>
    <row r="762" spans="1:23" x14ac:dyDescent="0.35">
      <c r="A762" s="5">
        <v>15418126</v>
      </c>
      <c r="B762" s="5">
        <v>322</v>
      </c>
      <c r="C762" s="5" t="s">
        <v>38</v>
      </c>
      <c r="D762" s="5" t="s">
        <v>579</v>
      </c>
      <c r="E762" s="5" t="s">
        <v>580</v>
      </c>
      <c r="F762" s="5" t="s">
        <v>42</v>
      </c>
      <c r="G762" s="5" t="s">
        <v>905</v>
      </c>
      <c r="H762" s="4" t="str">
        <f t="shared" si="11"/>
        <v>CUNUCAI3MG021</v>
      </c>
      <c r="I762" s="5" t="s">
        <v>109</v>
      </c>
      <c r="J762" s="2">
        <v>4</v>
      </c>
      <c r="K762" s="3">
        <v>0</v>
      </c>
      <c r="L762" s="5">
        <v>20</v>
      </c>
      <c r="M762" s="6">
        <v>2</v>
      </c>
      <c r="N762" s="5"/>
      <c r="O762" s="5"/>
      <c r="P762" s="5" t="s">
        <v>36</v>
      </c>
      <c r="Q762" s="5" t="s">
        <v>36</v>
      </c>
      <c r="R762" s="5"/>
      <c r="S762" s="5" t="s">
        <v>182</v>
      </c>
      <c r="T762" s="5" t="s">
        <v>194</v>
      </c>
      <c r="U762" s="5" t="s">
        <v>184</v>
      </c>
      <c r="V762" s="5" t="s">
        <v>185</v>
      </c>
      <c r="W762" s="5" t="s">
        <v>1665</v>
      </c>
    </row>
    <row r="763" spans="1:23" x14ac:dyDescent="0.35">
      <c r="A763" s="5">
        <v>15004627</v>
      </c>
      <c r="B763" s="5" t="s">
        <v>20</v>
      </c>
      <c r="C763" s="5" t="s">
        <v>21</v>
      </c>
      <c r="D763" s="5"/>
      <c r="E763" s="5" t="s">
        <v>22</v>
      </c>
      <c r="F763" s="5" t="s">
        <v>29</v>
      </c>
      <c r="G763" s="5" t="s">
        <v>568</v>
      </c>
      <c r="H763" s="4" t="str">
        <f t="shared" si="11"/>
        <v>L510KA-PS04-B</v>
      </c>
      <c r="I763" s="5" t="s">
        <v>576</v>
      </c>
      <c r="J763" s="2">
        <v>4</v>
      </c>
      <c r="K763" s="3">
        <v>4</v>
      </c>
      <c r="L763" s="5"/>
      <c r="M763" s="6"/>
      <c r="N763" s="5"/>
      <c r="O763" s="5"/>
      <c r="P763" s="5"/>
      <c r="Q763" s="5"/>
      <c r="R763" s="5" t="s">
        <v>242</v>
      </c>
      <c r="S763" s="5" t="s">
        <v>176</v>
      </c>
      <c r="T763" s="5" t="s">
        <v>195</v>
      </c>
      <c r="U763" s="5" t="s">
        <v>213</v>
      </c>
      <c r="V763" s="5" t="s">
        <v>577</v>
      </c>
      <c r="W763" s="5" t="s">
        <v>578</v>
      </c>
    </row>
    <row r="764" spans="1:23" x14ac:dyDescent="0.35">
      <c r="A764" s="5">
        <v>15363333</v>
      </c>
      <c r="B764" s="5" t="s">
        <v>232</v>
      </c>
      <c r="C764" s="5" t="s">
        <v>33</v>
      </c>
      <c r="D764" s="5" t="s">
        <v>53</v>
      </c>
      <c r="E764" s="5" t="s">
        <v>112</v>
      </c>
      <c r="F764" s="5" t="s">
        <v>29</v>
      </c>
      <c r="G764" s="5" t="s">
        <v>752</v>
      </c>
      <c r="H764" s="4" t="str">
        <f t="shared" si="11"/>
        <v>VECTOR16HXA2275</v>
      </c>
      <c r="I764" s="5" t="s">
        <v>109</v>
      </c>
      <c r="J764" s="2">
        <v>4</v>
      </c>
      <c r="K764" s="3">
        <v>0</v>
      </c>
      <c r="L764" s="5">
        <v>30</v>
      </c>
      <c r="M764" s="6">
        <v>3</v>
      </c>
      <c r="N764" s="5"/>
      <c r="O764" s="5"/>
      <c r="P764" s="5" t="s">
        <v>36</v>
      </c>
      <c r="Q764" s="5"/>
      <c r="R764" s="5" t="s">
        <v>237</v>
      </c>
      <c r="S764" s="5" t="s">
        <v>182</v>
      </c>
      <c r="T764" s="5" t="s">
        <v>194</v>
      </c>
      <c r="U764" s="5" t="s">
        <v>496</v>
      </c>
      <c r="V764" s="5" t="s">
        <v>204</v>
      </c>
      <c r="W764" s="5" t="s">
        <v>1666</v>
      </c>
    </row>
    <row r="765" spans="1:23" x14ac:dyDescent="0.35">
      <c r="A765" s="5">
        <v>14709218</v>
      </c>
      <c r="B765" s="5" t="s">
        <v>807</v>
      </c>
      <c r="C765" s="5" t="s">
        <v>26</v>
      </c>
      <c r="D765" s="5" t="s">
        <v>40</v>
      </c>
      <c r="E765" s="5" t="s">
        <v>41</v>
      </c>
      <c r="F765" s="5" t="s">
        <v>59</v>
      </c>
      <c r="G765" s="5" t="s">
        <v>808</v>
      </c>
      <c r="H765" s="4" t="str">
        <f t="shared" si="11"/>
        <v>PAP222T14M424</v>
      </c>
      <c r="I765" s="5" t="s">
        <v>109</v>
      </c>
      <c r="J765" s="2">
        <v>4</v>
      </c>
      <c r="K765" s="3">
        <v>0</v>
      </c>
      <c r="L765" s="5"/>
      <c r="M765" s="6"/>
      <c r="N765" s="5"/>
      <c r="O765" s="5"/>
      <c r="P765" s="5"/>
      <c r="Q765" s="5"/>
      <c r="R765" s="5" t="s">
        <v>813</v>
      </c>
      <c r="S765" s="5" t="s">
        <v>179</v>
      </c>
      <c r="T765" s="5" t="s">
        <v>183</v>
      </c>
      <c r="U765" s="5" t="s">
        <v>177</v>
      </c>
      <c r="V765" s="5" t="s">
        <v>185</v>
      </c>
      <c r="W765" s="5" t="s">
        <v>814</v>
      </c>
    </row>
    <row r="766" spans="1:23" x14ac:dyDescent="0.35">
      <c r="A766" s="5">
        <v>15418122</v>
      </c>
      <c r="B766" s="5" t="s">
        <v>903</v>
      </c>
      <c r="C766" s="5" t="s">
        <v>72</v>
      </c>
      <c r="D766" s="5" t="s">
        <v>579</v>
      </c>
      <c r="E766" s="5" t="s">
        <v>580</v>
      </c>
      <c r="F766" s="5" t="s">
        <v>42</v>
      </c>
      <c r="G766" s="5" t="s">
        <v>904</v>
      </c>
      <c r="H766" s="4" t="str">
        <f t="shared" si="11"/>
        <v>CUNUCAI3MG017</v>
      </c>
      <c r="I766" s="5" t="s">
        <v>109</v>
      </c>
      <c r="J766" s="2">
        <v>4</v>
      </c>
      <c r="K766" s="3">
        <v>0</v>
      </c>
      <c r="L766" s="5"/>
      <c r="M766" s="6"/>
      <c r="N766" s="5"/>
      <c r="O766" s="5"/>
      <c r="P766" s="5" t="s">
        <v>36</v>
      </c>
      <c r="Q766" s="5" t="s">
        <v>36</v>
      </c>
      <c r="R766" s="5"/>
      <c r="S766" s="5" t="s">
        <v>182</v>
      </c>
      <c r="T766" s="5" t="s">
        <v>194</v>
      </c>
      <c r="U766" s="5" t="s">
        <v>184</v>
      </c>
      <c r="V766" s="5" t="s">
        <v>204</v>
      </c>
      <c r="W766" s="5" t="s">
        <v>1667</v>
      </c>
    </row>
    <row r="767" spans="1:23" x14ac:dyDescent="0.35">
      <c r="A767" s="5">
        <v>15418128</v>
      </c>
      <c r="B767" s="5">
        <v>322</v>
      </c>
      <c r="C767" s="5" t="s">
        <v>38</v>
      </c>
      <c r="D767" s="5" t="s">
        <v>579</v>
      </c>
      <c r="E767" s="5" t="s">
        <v>580</v>
      </c>
      <c r="F767" s="5" t="s">
        <v>42</v>
      </c>
      <c r="G767" s="5" t="s">
        <v>1083</v>
      </c>
      <c r="H767" s="4" t="str">
        <f t="shared" si="11"/>
        <v>CUNUCAI3MG023</v>
      </c>
      <c r="I767" s="5" t="s">
        <v>109</v>
      </c>
      <c r="J767" s="2">
        <v>4</v>
      </c>
      <c r="K767" s="3">
        <v>0</v>
      </c>
      <c r="L767" s="5">
        <v>20</v>
      </c>
      <c r="M767" s="6">
        <v>2</v>
      </c>
      <c r="N767" s="5"/>
      <c r="O767" s="5"/>
      <c r="P767" s="5" t="s">
        <v>36</v>
      </c>
      <c r="Q767" s="5" t="s">
        <v>36</v>
      </c>
      <c r="R767" s="5"/>
      <c r="S767" s="5" t="s">
        <v>182</v>
      </c>
      <c r="T767" s="5" t="s">
        <v>194</v>
      </c>
      <c r="U767" s="5" t="s">
        <v>184</v>
      </c>
      <c r="V767" s="5" t="s">
        <v>204</v>
      </c>
      <c r="W767" s="5" t="s">
        <v>1090</v>
      </c>
    </row>
    <row r="768" spans="1:23" x14ac:dyDescent="0.35">
      <c r="A768" s="5">
        <v>15420255</v>
      </c>
      <c r="B768" s="5" t="s">
        <v>63</v>
      </c>
      <c r="C768" s="5" t="s">
        <v>33</v>
      </c>
      <c r="D768" s="5" t="s">
        <v>34</v>
      </c>
      <c r="E768" s="5" t="s">
        <v>35</v>
      </c>
      <c r="F768" s="5" t="s">
        <v>42</v>
      </c>
      <c r="G768" s="5" t="s">
        <v>1203</v>
      </c>
      <c r="H768" s="4" t="str">
        <f t="shared" si="11"/>
        <v>12WC000BUS</v>
      </c>
      <c r="I768" s="5" t="s">
        <v>24</v>
      </c>
      <c r="J768" s="2">
        <v>4</v>
      </c>
      <c r="K768" s="3">
        <v>0</v>
      </c>
      <c r="L768" s="5">
        <v>30</v>
      </c>
      <c r="M768" s="6">
        <v>3</v>
      </c>
      <c r="N768" s="5" t="s">
        <v>36</v>
      </c>
      <c r="O768" s="5"/>
      <c r="P768" s="5" t="s">
        <v>36</v>
      </c>
      <c r="Q768" s="5"/>
      <c r="R768" s="5"/>
      <c r="S768" s="5" t="s">
        <v>181</v>
      </c>
      <c r="T768" s="5" t="s">
        <v>186</v>
      </c>
      <c r="U768" s="5" t="s">
        <v>229</v>
      </c>
      <c r="V768" s="5" t="s">
        <v>1670</v>
      </c>
      <c r="W768" s="5" t="s">
        <v>1228</v>
      </c>
    </row>
    <row r="769" spans="1:23" x14ac:dyDescent="0.35">
      <c r="A769" s="5">
        <v>15052124</v>
      </c>
      <c r="B769" s="5" t="s">
        <v>149</v>
      </c>
      <c r="C769" s="5" t="s">
        <v>33</v>
      </c>
      <c r="D769" s="5" t="s">
        <v>53</v>
      </c>
      <c r="E769" s="5" t="s">
        <v>112</v>
      </c>
      <c r="F769" s="5" t="s">
        <v>29</v>
      </c>
      <c r="G769" s="5" t="s">
        <v>966</v>
      </c>
      <c r="H769" s="4" t="str">
        <f t="shared" si="11"/>
        <v>16Z90TR-E.APB6U1</v>
      </c>
      <c r="I769" s="5" t="s">
        <v>81</v>
      </c>
      <c r="J769" s="2">
        <v>4</v>
      </c>
      <c r="K769" s="3">
        <v>0</v>
      </c>
      <c r="L769" s="5">
        <v>30</v>
      </c>
      <c r="M769" s="6">
        <v>3</v>
      </c>
      <c r="N769" s="5"/>
      <c r="O769" s="5"/>
      <c r="P769" s="5" t="s">
        <v>36</v>
      </c>
      <c r="Q769" s="5"/>
      <c r="R769" s="5" t="s">
        <v>237</v>
      </c>
      <c r="S769" s="5"/>
      <c r="T769" s="5"/>
      <c r="U769" s="5"/>
      <c r="V769" s="5" t="s">
        <v>185</v>
      </c>
      <c r="W769" s="5" t="s">
        <v>1039</v>
      </c>
    </row>
    <row r="770" spans="1:23" x14ac:dyDescent="0.35">
      <c r="A770" s="5">
        <v>9480682</v>
      </c>
      <c r="B770" s="5" t="s">
        <v>83</v>
      </c>
      <c r="C770" s="5" t="s">
        <v>55</v>
      </c>
      <c r="D770" s="5" t="s">
        <v>27</v>
      </c>
      <c r="E770" s="5" t="s">
        <v>28</v>
      </c>
      <c r="F770" s="5" t="s">
        <v>29</v>
      </c>
      <c r="G770" s="5" t="s">
        <v>1361</v>
      </c>
      <c r="H770" s="4" t="str">
        <f t="shared" ref="H770:H833" si="12">HYPERLINK(_xlfn.CONCAT("https://partnerfirst.us.tdsynnex.com/commerce/part/technote?index=1&amp;_source=ProductSearchResult&amp;advID=-1&amp;skuNo=",A770,"&amp;redirectReq=1"),G770)</f>
        <v>17ZT90R-G.AX34U1</v>
      </c>
      <c r="I770" s="5" t="s">
        <v>81</v>
      </c>
      <c r="J770" s="2">
        <v>4</v>
      </c>
      <c r="K770" s="3">
        <v>0</v>
      </c>
      <c r="L770" s="5"/>
      <c r="M770" s="6"/>
      <c r="N770" s="5"/>
      <c r="O770" s="5"/>
      <c r="P770" s="5"/>
      <c r="Q770" s="5"/>
      <c r="R770" s="5" t="s">
        <v>1150</v>
      </c>
      <c r="S770" s="5" t="s">
        <v>179</v>
      </c>
      <c r="T770" s="5" t="s">
        <v>186</v>
      </c>
      <c r="U770" s="5" t="s">
        <v>177</v>
      </c>
      <c r="V770" s="5"/>
      <c r="W770" s="5" t="s">
        <v>1379</v>
      </c>
    </row>
    <row r="771" spans="1:23" x14ac:dyDescent="0.35">
      <c r="A771" s="5">
        <v>14754957</v>
      </c>
      <c r="B771" s="5">
        <v>265</v>
      </c>
      <c r="C771" s="5" t="s">
        <v>33</v>
      </c>
      <c r="D771" s="5" t="s">
        <v>53</v>
      </c>
      <c r="E771" s="5" t="s">
        <v>112</v>
      </c>
      <c r="F771" s="5" t="s">
        <v>42</v>
      </c>
      <c r="G771" s="5" t="s">
        <v>2014</v>
      </c>
      <c r="H771" s="4" t="str">
        <f t="shared" si="12"/>
        <v>BN5L6UT#ABA</v>
      </c>
      <c r="I771" s="5" t="s">
        <v>19</v>
      </c>
      <c r="J771" s="2">
        <v>4</v>
      </c>
      <c r="K771" s="3">
        <v>0</v>
      </c>
      <c r="L771" s="5">
        <v>30</v>
      </c>
      <c r="M771" s="6">
        <v>3</v>
      </c>
      <c r="N771" s="5" t="s">
        <v>36</v>
      </c>
      <c r="O771" s="5"/>
      <c r="P771" s="5" t="s">
        <v>36</v>
      </c>
      <c r="Q771" s="5"/>
      <c r="R771" s="5"/>
      <c r="S771" s="5" t="s">
        <v>181</v>
      </c>
      <c r="T771" s="5" t="s">
        <v>194</v>
      </c>
      <c r="U771" s="5" t="s">
        <v>205</v>
      </c>
      <c r="V771" s="5" t="s">
        <v>185</v>
      </c>
      <c r="W771" s="5" t="s">
        <v>2055</v>
      </c>
    </row>
    <row r="772" spans="1:23" x14ac:dyDescent="0.35">
      <c r="A772" s="5">
        <v>15419858</v>
      </c>
      <c r="B772" s="5" t="s">
        <v>1105</v>
      </c>
      <c r="C772" s="5" t="s">
        <v>1106</v>
      </c>
      <c r="D772" s="5" t="s">
        <v>579</v>
      </c>
      <c r="E772" s="5" t="s">
        <v>580</v>
      </c>
      <c r="F772" s="5" t="s">
        <v>29</v>
      </c>
      <c r="G772" s="5" t="s">
        <v>2091</v>
      </c>
      <c r="H772" s="4" t="str">
        <f t="shared" si="12"/>
        <v>EP2-54776</v>
      </c>
      <c r="I772" s="5" t="s">
        <v>45</v>
      </c>
      <c r="J772" s="2">
        <v>4</v>
      </c>
      <c r="K772" s="3">
        <v>0</v>
      </c>
      <c r="L772" s="5"/>
      <c r="M772" s="5"/>
      <c r="N772" s="5"/>
      <c r="O772" s="5"/>
      <c r="P772" s="5" t="s">
        <v>36</v>
      </c>
      <c r="Q772" s="5" t="s">
        <v>36</v>
      </c>
      <c r="R772" s="5" t="s">
        <v>243</v>
      </c>
      <c r="S772" s="5" t="s">
        <v>181</v>
      </c>
      <c r="T772" s="5" t="s">
        <v>194</v>
      </c>
      <c r="U772" s="5"/>
      <c r="V772" s="5" t="s">
        <v>185</v>
      </c>
      <c r="W772" s="5" t="s">
        <v>2123</v>
      </c>
    </row>
    <row r="773" spans="1:23" x14ac:dyDescent="0.35">
      <c r="A773" s="5">
        <v>14801852</v>
      </c>
      <c r="B773" s="5">
        <v>265</v>
      </c>
      <c r="C773" s="5" t="s">
        <v>33</v>
      </c>
      <c r="D773" s="5" t="s">
        <v>53</v>
      </c>
      <c r="E773" s="5" t="s">
        <v>112</v>
      </c>
      <c r="F773" s="5" t="s">
        <v>42</v>
      </c>
      <c r="G773" s="5" t="s">
        <v>818</v>
      </c>
      <c r="H773" s="4" t="str">
        <f t="shared" si="12"/>
        <v>C0UN2UT#ABA</v>
      </c>
      <c r="I773" s="5" t="s">
        <v>19</v>
      </c>
      <c r="J773" s="2">
        <v>4</v>
      </c>
      <c r="K773" s="3">
        <v>4</v>
      </c>
      <c r="L773" s="5">
        <v>30</v>
      </c>
      <c r="M773" s="6">
        <v>3</v>
      </c>
      <c r="N773" s="5" t="s">
        <v>36</v>
      </c>
      <c r="O773" s="5"/>
      <c r="P773" s="5" t="s">
        <v>36</v>
      </c>
      <c r="Q773" s="5"/>
      <c r="R773" s="5"/>
      <c r="S773" s="5" t="s">
        <v>181</v>
      </c>
      <c r="T773" s="5" t="s">
        <v>194</v>
      </c>
      <c r="U773" s="5" t="s">
        <v>205</v>
      </c>
      <c r="V773" s="5" t="s">
        <v>185</v>
      </c>
      <c r="W773" s="5" t="s">
        <v>829</v>
      </c>
    </row>
    <row r="774" spans="1:23" x14ac:dyDescent="0.35">
      <c r="A774" s="5">
        <v>15571680</v>
      </c>
      <c r="B774" s="5" t="s">
        <v>1064</v>
      </c>
      <c r="C774" s="5" t="s">
        <v>33</v>
      </c>
      <c r="D774" s="5" t="s">
        <v>579</v>
      </c>
      <c r="E774" s="5" t="s">
        <v>580</v>
      </c>
      <c r="F774" s="5" t="s">
        <v>29</v>
      </c>
      <c r="G774" s="5" t="s">
        <v>1950</v>
      </c>
      <c r="H774" s="4" t="str">
        <f t="shared" si="12"/>
        <v>DK3F8UT#ABA</v>
      </c>
      <c r="I774" s="5" t="s">
        <v>19</v>
      </c>
      <c r="J774" s="2">
        <v>4</v>
      </c>
      <c r="K774" s="3">
        <v>0</v>
      </c>
      <c r="L774" s="5">
        <v>50</v>
      </c>
      <c r="M774" s="6">
        <v>5</v>
      </c>
      <c r="N774" s="5" t="s">
        <v>36</v>
      </c>
      <c r="O774" s="5"/>
      <c r="P774" s="5" t="s">
        <v>36</v>
      </c>
      <c r="Q774" s="5" t="s">
        <v>36</v>
      </c>
      <c r="R774" s="5" t="s">
        <v>235</v>
      </c>
      <c r="S774" s="5" t="s">
        <v>180</v>
      </c>
      <c r="T774" s="5" t="s">
        <v>194</v>
      </c>
      <c r="U774" s="5" t="s">
        <v>365</v>
      </c>
      <c r="V774" s="5" t="s">
        <v>185</v>
      </c>
      <c r="W774" s="5" t="s">
        <v>1981</v>
      </c>
    </row>
    <row r="775" spans="1:23" x14ac:dyDescent="0.35">
      <c r="A775" s="5">
        <v>14412552</v>
      </c>
      <c r="B775" s="5" t="s">
        <v>66</v>
      </c>
      <c r="C775" s="5" t="s">
        <v>33</v>
      </c>
      <c r="D775" s="5" t="s">
        <v>53</v>
      </c>
      <c r="E775" s="5" t="s">
        <v>54</v>
      </c>
      <c r="F775" s="5" t="s">
        <v>29</v>
      </c>
      <c r="G775" s="5" t="s">
        <v>1765</v>
      </c>
      <c r="H775" s="4" t="str">
        <f t="shared" si="12"/>
        <v>EP2-33250</v>
      </c>
      <c r="I775" s="5" t="s">
        <v>45</v>
      </c>
      <c r="J775" s="2">
        <v>3</v>
      </c>
      <c r="K775" s="3">
        <v>0</v>
      </c>
      <c r="L775" s="5"/>
      <c r="M775" s="6"/>
      <c r="N775" s="5"/>
      <c r="O775" s="5"/>
      <c r="P775" s="5" t="s">
        <v>36</v>
      </c>
      <c r="Q775" s="5" t="s">
        <v>36</v>
      </c>
      <c r="R775" s="5" t="s">
        <v>243</v>
      </c>
      <c r="S775" s="5" t="s">
        <v>181</v>
      </c>
      <c r="T775" s="5" t="s">
        <v>194</v>
      </c>
      <c r="U775" s="5" t="s">
        <v>188</v>
      </c>
      <c r="V775" s="5" t="s">
        <v>185</v>
      </c>
      <c r="W775" s="5" t="s">
        <v>1791</v>
      </c>
    </row>
    <row r="776" spans="1:23" x14ac:dyDescent="0.35">
      <c r="A776" s="5">
        <v>14649036</v>
      </c>
      <c r="B776" s="5">
        <v>245</v>
      </c>
      <c r="C776" s="5" t="s">
        <v>38</v>
      </c>
      <c r="D776" s="5" t="s">
        <v>53</v>
      </c>
      <c r="E776" s="5" t="s">
        <v>112</v>
      </c>
      <c r="F776" s="5" t="s">
        <v>59</v>
      </c>
      <c r="G776" s="5" t="s">
        <v>1941</v>
      </c>
      <c r="H776" s="4" t="str">
        <f t="shared" si="12"/>
        <v>JJRKF</v>
      </c>
      <c r="I776" s="5" t="s">
        <v>43</v>
      </c>
      <c r="J776" s="2">
        <v>3</v>
      </c>
      <c r="K776" s="3">
        <v>3</v>
      </c>
      <c r="L776" s="5">
        <v>15</v>
      </c>
      <c r="M776" s="6">
        <v>1.5</v>
      </c>
      <c r="N776" s="5"/>
      <c r="O776" s="5"/>
      <c r="P776" s="5" t="s">
        <v>36</v>
      </c>
      <c r="Q776" s="5"/>
      <c r="R776" s="5" t="s">
        <v>245</v>
      </c>
      <c r="S776" s="5" t="s">
        <v>182</v>
      </c>
      <c r="T776" s="5" t="s">
        <v>183</v>
      </c>
      <c r="U776" s="5" t="s">
        <v>189</v>
      </c>
      <c r="V776" s="5" t="s">
        <v>185</v>
      </c>
      <c r="W776" s="5" t="s">
        <v>1973</v>
      </c>
    </row>
    <row r="777" spans="1:23" x14ac:dyDescent="0.35">
      <c r="A777" s="5">
        <v>9613124</v>
      </c>
      <c r="B777" s="5">
        <v>6530</v>
      </c>
      <c r="C777" s="5" t="s">
        <v>95</v>
      </c>
      <c r="D777" s="5" t="s">
        <v>91</v>
      </c>
      <c r="E777" s="5" t="s">
        <v>96</v>
      </c>
      <c r="F777" s="5" t="s">
        <v>88</v>
      </c>
      <c r="G777" s="5" t="s">
        <v>1048</v>
      </c>
      <c r="H777" s="4" t="str">
        <f t="shared" si="12"/>
        <v>P72994-005</v>
      </c>
      <c r="I777" s="5" t="s">
        <v>93</v>
      </c>
      <c r="J777" s="2">
        <v>3</v>
      </c>
      <c r="K777" s="3">
        <v>0</v>
      </c>
      <c r="L777" s="5">
        <v>60</v>
      </c>
      <c r="M777" s="6">
        <v>6</v>
      </c>
      <c r="N777" s="5"/>
      <c r="O777" s="5"/>
      <c r="P777" s="5"/>
      <c r="Q777" s="5"/>
      <c r="R777" s="5"/>
      <c r="S777" s="5" t="s">
        <v>195</v>
      </c>
      <c r="T777" s="5"/>
      <c r="U777" s="5"/>
      <c r="V777" s="5"/>
      <c r="W777" s="5" t="s">
        <v>1054</v>
      </c>
    </row>
    <row r="778" spans="1:23" x14ac:dyDescent="0.35">
      <c r="A778" s="5">
        <v>14832301</v>
      </c>
      <c r="B778" s="5" t="s">
        <v>139</v>
      </c>
      <c r="C778" s="5" t="s">
        <v>33</v>
      </c>
      <c r="D778" s="5" t="s">
        <v>53</v>
      </c>
      <c r="E778" s="5" t="s">
        <v>112</v>
      </c>
      <c r="F778" s="5" t="s">
        <v>29</v>
      </c>
      <c r="G778" s="5" t="s">
        <v>2009</v>
      </c>
      <c r="H778" s="4" t="str">
        <f t="shared" si="12"/>
        <v>21NX00FUUS</v>
      </c>
      <c r="I778" s="5" t="s">
        <v>24</v>
      </c>
      <c r="J778" s="2">
        <v>3</v>
      </c>
      <c r="K778" s="3">
        <v>3</v>
      </c>
      <c r="L778" s="5">
        <v>30</v>
      </c>
      <c r="M778" s="6">
        <v>3</v>
      </c>
      <c r="N778" s="5"/>
      <c r="O778" s="5" t="s">
        <v>36</v>
      </c>
      <c r="P778" s="5" t="s">
        <v>36</v>
      </c>
      <c r="Q778" s="5"/>
      <c r="R778" s="5" t="s">
        <v>235</v>
      </c>
      <c r="S778" s="5" t="s">
        <v>182</v>
      </c>
      <c r="T778" s="5" t="s">
        <v>183</v>
      </c>
      <c r="U778" s="5" t="s">
        <v>184</v>
      </c>
      <c r="V778" s="5" t="s">
        <v>185</v>
      </c>
      <c r="W778" s="5" t="s">
        <v>2050</v>
      </c>
    </row>
    <row r="779" spans="1:23" x14ac:dyDescent="0.35">
      <c r="A779" s="5">
        <v>15344649</v>
      </c>
      <c r="B779" s="5" t="s">
        <v>50</v>
      </c>
      <c r="C779" s="5" t="s">
        <v>33</v>
      </c>
      <c r="D779" s="5" t="s">
        <v>34</v>
      </c>
      <c r="E779" s="5" t="s">
        <v>35</v>
      </c>
      <c r="F779" s="5" t="s">
        <v>29</v>
      </c>
      <c r="G779" s="5" t="s">
        <v>1897</v>
      </c>
      <c r="H779" s="4" t="str">
        <f t="shared" si="12"/>
        <v>21G2001SUS</v>
      </c>
      <c r="I779" s="5" t="s">
        <v>46</v>
      </c>
      <c r="J779" s="2">
        <v>3</v>
      </c>
      <c r="K779" s="3">
        <v>0</v>
      </c>
      <c r="L779" s="5">
        <v>30</v>
      </c>
      <c r="M779" s="6">
        <v>3</v>
      </c>
      <c r="N779" s="5"/>
      <c r="O779" s="5"/>
      <c r="P779" s="5" t="s">
        <v>36</v>
      </c>
      <c r="Q779" s="5"/>
      <c r="R779" s="5" t="s">
        <v>240</v>
      </c>
      <c r="S779" s="5" t="s">
        <v>181</v>
      </c>
      <c r="T779" s="5" t="s">
        <v>183</v>
      </c>
      <c r="U779" s="5" t="s">
        <v>229</v>
      </c>
      <c r="V779" s="5" t="s">
        <v>185</v>
      </c>
      <c r="W779" s="5" t="s">
        <v>1921</v>
      </c>
    </row>
    <row r="780" spans="1:23" x14ac:dyDescent="0.35">
      <c r="A780" s="5">
        <v>15632551</v>
      </c>
      <c r="B780" s="5" t="s">
        <v>501</v>
      </c>
      <c r="C780" s="5" t="s">
        <v>72</v>
      </c>
      <c r="D780" s="5" t="s">
        <v>53</v>
      </c>
      <c r="E780" s="5" t="s">
        <v>54</v>
      </c>
      <c r="F780" s="5" t="s">
        <v>29</v>
      </c>
      <c r="G780" s="5" t="s">
        <v>1827</v>
      </c>
      <c r="H780" s="4" t="str">
        <f t="shared" si="12"/>
        <v>DB14250-288V</v>
      </c>
      <c r="I780" s="5" t="s">
        <v>280</v>
      </c>
      <c r="J780" s="2">
        <v>3</v>
      </c>
      <c r="K780" s="3">
        <v>0</v>
      </c>
      <c r="L780" s="5"/>
      <c r="M780" s="6"/>
      <c r="N780" s="5"/>
      <c r="O780" s="5"/>
      <c r="P780" s="5" t="s">
        <v>36</v>
      </c>
      <c r="Q780" s="5" t="s">
        <v>36</v>
      </c>
      <c r="R780" s="5" t="s">
        <v>235</v>
      </c>
      <c r="S780" s="5" t="s">
        <v>181</v>
      </c>
      <c r="T780" s="5" t="s">
        <v>194</v>
      </c>
      <c r="U780" s="5"/>
      <c r="V780" s="5" t="s">
        <v>204</v>
      </c>
      <c r="W780" s="5" t="s">
        <v>1862</v>
      </c>
    </row>
    <row r="781" spans="1:23" x14ac:dyDescent="0.35">
      <c r="A781" s="5">
        <v>15052125</v>
      </c>
      <c r="B781" s="5" t="s">
        <v>167</v>
      </c>
      <c r="C781" s="5" t="s">
        <v>72</v>
      </c>
      <c r="D781" s="5" t="s">
        <v>53</v>
      </c>
      <c r="E781" s="5" t="s">
        <v>112</v>
      </c>
      <c r="F781" s="5" t="s">
        <v>29</v>
      </c>
      <c r="G781" s="5" t="s">
        <v>500</v>
      </c>
      <c r="H781" s="4" t="str">
        <f t="shared" si="12"/>
        <v>16Z90TR-E.AZB8U1</v>
      </c>
      <c r="I781" s="5" t="s">
        <v>81</v>
      </c>
      <c r="J781" s="2">
        <v>3</v>
      </c>
      <c r="K781" s="3">
        <v>3</v>
      </c>
      <c r="L781" s="5">
        <v>45</v>
      </c>
      <c r="M781" s="6">
        <v>4.5</v>
      </c>
      <c r="N781" s="5"/>
      <c r="O781" s="5"/>
      <c r="P781" s="5" t="s">
        <v>36</v>
      </c>
      <c r="Q781" s="5"/>
      <c r="R781" s="5" t="s">
        <v>237</v>
      </c>
      <c r="S781" s="5" t="s">
        <v>181</v>
      </c>
      <c r="T781" s="5" t="s">
        <v>194</v>
      </c>
      <c r="U781" s="5" t="s">
        <v>505</v>
      </c>
      <c r="V781" s="5" t="s">
        <v>185</v>
      </c>
      <c r="W781" s="5" t="s">
        <v>506</v>
      </c>
    </row>
    <row r="782" spans="1:23" x14ac:dyDescent="0.35">
      <c r="A782" s="5">
        <v>14755885</v>
      </c>
      <c r="B782" s="5" t="s">
        <v>151</v>
      </c>
      <c r="C782" s="5" t="s">
        <v>33</v>
      </c>
      <c r="D782" s="5" t="s">
        <v>53</v>
      </c>
      <c r="E782" s="5" t="s">
        <v>112</v>
      </c>
      <c r="F782" s="5" t="s">
        <v>29</v>
      </c>
      <c r="G782" s="5" t="s">
        <v>1197</v>
      </c>
      <c r="H782" s="4" t="str">
        <f t="shared" si="12"/>
        <v>BX7V7UT#ABA</v>
      </c>
      <c r="I782" s="5" t="s">
        <v>19</v>
      </c>
      <c r="J782" s="2">
        <v>3</v>
      </c>
      <c r="K782" s="3">
        <v>1</v>
      </c>
      <c r="L782" s="5">
        <v>30</v>
      </c>
      <c r="M782" s="6">
        <v>3</v>
      </c>
      <c r="N782" s="5" t="s">
        <v>36</v>
      </c>
      <c r="O782" s="5"/>
      <c r="P782" s="5" t="s">
        <v>36</v>
      </c>
      <c r="Q782" s="5"/>
      <c r="R782" s="5" t="s">
        <v>237</v>
      </c>
      <c r="S782" s="5" t="s">
        <v>180</v>
      </c>
      <c r="T782" s="5" t="s">
        <v>212</v>
      </c>
      <c r="U782" s="5" t="s">
        <v>196</v>
      </c>
      <c r="V782" s="5" t="s">
        <v>185</v>
      </c>
      <c r="W782" s="5" t="s">
        <v>1221</v>
      </c>
    </row>
    <row r="783" spans="1:23" x14ac:dyDescent="0.35">
      <c r="A783" s="5">
        <v>9362620</v>
      </c>
      <c r="B783" s="5" t="s">
        <v>646</v>
      </c>
      <c r="C783" s="5" t="s">
        <v>26</v>
      </c>
      <c r="D783" s="5" t="s">
        <v>40</v>
      </c>
      <c r="E783" s="5" t="s">
        <v>41</v>
      </c>
      <c r="F783" s="5" t="s">
        <v>42</v>
      </c>
      <c r="G783" s="5" t="s">
        <v>647</v>
      </c>
      <c r="H783" s="4" t="str">
        <f t="shared" si="12"/>
        <v>A12QYUT#ABA</v>
      </c>
      <c r="I783" s="5" t="s">
        <v>19</v>
      </c>
      <c r="J783" s="2">
        <v>3</v>
      </c>
      <c r="K783" s="3">
        <v>0</v>
      </c>
      <c r="L783" s="5"/>
      <c r="M783" s="6"/>
      <c r="N783" s="5" t="s">
        <v>36</v>
      </c>
      <c r="O783" s="5"/>
      <c r="P783" s="5"/>
      <c r="Q783" s="5"/>
      <c r="R783" s="5"/>
      <c r="S783" s="5" t="s">
        <v>182</v>
      </c>
      <c r="T783" s="5" t="s">
        <v>183</v>
      </c>
      <c r="U783" s="5" t="s">
        <v>202</v>
      </c>
      <c r="V783" s="5" t="s">
        <v>185</v>
      </c>
      <c r="W783" s="5" t="s">
        <v>660</v>
      </c>
    </row>
    <row r="784" spans="1:23" x14ac:dyDescent="0.35">
      <c r="A784" s="5">
        <v>14728438</v>
      </c>
      <c r="B784" s="5">
        <v>265</v>
      </c>
      <c r="C784" s="5" t="s">
        <v>33</v>
      </c>
      <c r="D784" s="5" t="s">
        <v>53</v>
      </c>
      <c r="E784" s="5" t="s">
        <v>112</v>
      </c>
      <c r="F784" s="5" t="s">
        <v>42</v>
      </c>
      <c r="G784" s="5" t="s">
        <v>1527</v>
      </c>
      <c r="H784" s="4" t="str">
        <f t="shared" si="12"/>
        <v>12YH001MUS</v>
      </c>
      <c r="I784" s="5" t="s">
        <v>24</v>
      </c>
      <c r="J784" s="2">
        <v>3</v>
      </c>
      <c r="K784" s="3">
        <v>0</v>
      </c>
      <c r="L784" s="5">
        <v>30</v>
      </c>
      <c r="M784" s="6">
        <v>3</v>
      </c>
      <c r="N784" s="5" t="s">
        <v>36</v>
      </c>
      <c r="O784" s="5"/>
      <c r="P784" s="5" t="s">
        <v>36</v>
      </c>
      <c r="Q784" s="5"/>
      <c r="R784" s="5"/>
      <c r="S784" s="5" t="s">
        <v>182</v>
      </c>
      <c r="T784" s="5" t="s">
        <v>183</v>
      </c>
      <c r="U784" s="5" t="s">
        <v>184</v>
      </c>
      <c r="V784" s="5" t="s">
        <v>185</v>
      </c>
      <c r="W784" s="5" t="s">
        <v>1545</v>
      </c>
    </row>
    <row r="785" spans="1:23" x14ac:dyDescent="0.35">
      <c r="A785" s="5">
        <v>14965294</v>
      </c>
      <c r="B785" s="5" t="s">
        <v>167</v>
      </c>
      <c r="C785" s="5" t="s">
        <v>72</v>
      </c>
      <c r="D785" s="5" t="s">
        <v>53</v>
      </c>
      <c r="E785" s="5" t="s">
        <v>112</v>
      </c>
      <c r="F785" s="5" t="s">
        <v>29</v>
      </c>
      <c r="G785" s="5" t="s">
        <v>1409</v>
      </c>
      <c r="H785" s="4" t="str">
        <f t="shared" si="12"/>
        <v>C5NB9UT#ABA</v>
      </c>
      <c r="I785" s="5" t="s">
        <v>19</v>
      </c>
      <c r="J785" s="2">
        <v>3</v>
      </c>
      <c r="K785" s="3">
        <v>0</v>
      </c>
      <c r="L785" s="5">
        <v>45</v>
      </c>
      <c r="M785" s="6">
        <v>4.5</v>
      </c>
      <c r="N785" s="5" t="s">
        <v>36</v>
      </c>
      <c r="O785" s="5"/>
      <c r="P785" s="5" t="s">
        <v>36</v>
      </c>
      <c r="Q785" s="5"/>
      <c r="R785" s="5" t="s">
        <v>237</v>
      </c>
      <c r="S785" s="5" t="s">
        <v>180</v>
      </c>
      <c r="T785" s="5" t="s">
        <v>212</v>
      </c>
      <c r="U785" s="5" t="s">
        <v>451</v>
      </c>
      <c r="V785" s="5" t="s">
        <v>185</v>
      </c>
      <c r="W785" s="5" t="s">
        <v>1414</v>
      </c>
    </row>
    <row r="786" spans="1:23" x14ac:dyDescent="0.35">
      <c r="A786" s="5">
        <v>14755862</v>
      </c>
      <c r="B786" s="5" t="s">
        <v>151</v>
      </c>
      <c r="C786" s="5" t="s">
        <v>33</v>
      </c>
      <c r="D786" s="5" t="s">
        <v>53</v>
      </c>
      <c r="E786" s="5" t="s">
        <v>112</v>
      </c>
      <c r="F786" s="5" t="s">
        <v>29</v>
      </c>
      <c r="G786" s="5" t="s">
        <v>1455</v>
      </c>
      <c r="H786" s="4" t="str">
        <f t="shared" si="12"/>
        <v>BX7U5UT#ABA</v>
      </c>
      <c r="I786" s="5" t="s">
        <v>19</v>
      </c>
      <c r="J786" s="2">
        <v>3</v>
      </c>
      <c r="K786" s="3">
        <v>0</v>
      </c>
      <c r="L786" s="5">
        <v>30</v>
      </c>
      <c r="M786" s="6">
        <v>3</v>
      </c>
      <c r="N786" s="5" t="s">
        <v>36</v>
      </c>
      <c r="O786" s="5"/>
      <c r="P786" s="5" t="s">
        <v>36</v>
      </c>
      <c r="Q786" s="5"/>
      <c r="R786" s="5" t="s">
        <v>237</v>
      </c>
      <c r="S786" s="5" t="s">
        <v>181</v>
      </c>
      <c r="T786" s="5" t="s">
        <v>194</v>
      </c>
      <c r="U786" s="5" t="s">
        <v>196</v>
      </c>
      <c r="V786" s="5" t="s">
        <v>185</v>
      </c>
      <c r="W786" s="5" t="s">
        <v>1506</v>
      </c>
    </row>
    <row r="787" spans="1:23" x14ac:dyDescent="0.35">
      <c r="A787" s="5">
        <v>14412637</v>
      </c>
      <c r="B787" s="5" t="s">
        <v>129</v>
      </c>
      <c r="C787" s="5" t="s">
        <v>38</v>
      </c>
      <c r="D787" s="5" t="s">
        <v>53</v>
      </c>
      <c r="E787" s="5" t="s">
        <v>54</v>
      </c>
      <c r="F787" s="5" t="s">
        <v>29</v>
      </c>
      <c r="G787" s="5" t="s">
        <v>1199</v>
      </c>
      <c r="H787" s="4" t="str">
        <f t="shared" si="12"/>
        <v>EP2-33235</v>
      </c>
      <c r="I787" s="5" t="s">
        <v>45</v>
      </c>
      <c r="J787" s="2">
        <v>3</v>
      </c>
      <c r="K787" s="3">
        <v>0</v>
      </c>
      <c r="L787" s="5"/>
      <c r="M787" s="5"/>
      <c r="N787" s="5"/>
      <c r="O787" s="5"/>
      <c r="P787" s="5" t="s">
        <v>36</v>
      </c>
      <c r="Q787" s="5" t="s">
        <v>36</v>
      </c>
      <c r="R787" s="5" t="s">
        <v>243</v>
      </c>
      <c r="S787" s="5" t="s">
        <v>181</v>
      </c>
      <c r="T787" s="5" t="s">
        <v>186</v>
      </c>
      <c r="U787" s="5" t="s">
        <v>188</v>
      </c>
      <c r="V787" s="5" t="s">
        <v>185</v>
      </c>
      <c r="W787" s="5" t="s">
        <v>1223</v>
      </c>
    </row>
    <row r="788" spans="1:23" x14ac:dyDescent="0.35">
      <c r="A788" s="5">
        <v>8892475</v>
      </c>
      <c r="B788" s="5" t="s">
        <v>515</v>
      </c>
      <c r="C788" s="5" t="s">
        <v>16</v>
      </c>
      <c r="D788" s="5"/>
      <c r="E788" s="5" t="s">
        <v>17</v>
      </c>
      <c r="F788" s="5" t="s">
        <v>42</v>
      </c>
      <c r="G788" s="5" t="s">
        <v>567</v>
      </c>
      <c r="H788" s="4" t="str">
        <f t="shared" si="12"/>
        <v>CUBNADL065</v>
      </c>
      <c r="I788" s="5" t="s">
        <v>109</v>
      </c>
      <c r="J788" s="2">
        <v>3</v>
      </c>
      <c r="K788" s="3">
        <v>3</v>
      </c>
      <c r="L788" s="5"/>
      <c r="M788" s="6"/>
      <c r="N788" s="5"/>
      <c r="O788" s="5"/>
      <c r="P788" s="5"/>
      <c r="Q788" s="5"/>
      <c r="R788" s="5"/>
      <c r="S788" s="5" t="s">
        <v>176</v>
      </c>
      <c r="T788" s="5" t="s">
        <v>195</v>
      </c>
      <c r="U788" s="5" t="s">
        <v>177</v>
      </c>
      <c r="V788" s="5" t="s">
        <v>185</v>
      </c>
      <c r="W788" s="5" t="s">
        <v>575</v>
      </c>
    </row>
    <row r="789" spans="1:23" x14ac:dyDescent="0.35">
      <c r="A789" s="5">
        <v>7471106</v>
      </c>
      <c r="B789" s="5" t="s">
        <v>84</v>
      </c>
      <c r="C789" s="5" t="s">
        <v>61</v>
      </c>
      <c r="D789" s="5"/>
      <c r="E789" s="5" t="s">
        <v>22</v>
      </c>
      <c r="F789" s="5" t="s">
        <v>59</v>
      </c>
      <c r="G789" s="5" t="s">
        <v>473</v>
      </c>
      <c r="H789" s="4" t="str">
        <f t="shared" si="12"/>
        <v>27CQ650N-6N</v>
      </c>
      <c r="I789" s="5" t="s">
        <v>81</v>
      </c>
      <c r="J789" s="2">
        <v>3</v>
      </c>
      <c r="K789" s="3">
        <v>3</v>
      </c>
      <c r="L789" s="5"/>
      <c r="M789" s="6"/>
      <c r="N789" s="5"/>
      <c r="O789" s="5"/>
      <c r="P789" s="5"/>
      <c r="Q789" s="5"/>
      <c r="R789" s="5" t="s">
        <v>246</v>
      </c>
      <c r="S789" s="5" t="s">
        <v>176</v>
      </c>
      <c r="T789" s="5" t="s">
        <v>182</v>
      </c>
      <c r="U789" s="5" t="s">
        <v>189</v>
      </c>
      <c r="V789" s="5"/>
      <c r="W789" s="5" t="s">
        <v>474</v>
      </c>
    </row>
    <row r="790" spans="1:23" x14ac:dyDescent="0.35">
      <c r="A790" s="5">
        <v>14709215</v>
      </c>
      <c r="B790" s="5" t="s">
        <v>50</v>
      </c>
      <c r="C790" s="5" t="s">
        <v>33</v>
      </c>
      <c r="D790" s="5" t="s">
        <v>34</v>
      </c>
      <c r="E790" s="5" t="s">
        <v>35</v>
      </c>
      <c r="F790" s="5" t="s">
        <v>42</v>
      </c>
      <c r="G790" s="5" t="s">
        <v>719</v>
      </c>
      <c r="H790" s="4" t="str">
        <f t="shared" si="12"/>
        <v>CUBINUCAI014</v>
      </c>
      <c r="I790" s="5" t="s">
        <v>109</v>
      </c>
      <c r="J790" s="2">
        <v>3</v>
      </c>
      <c r="K790" s="3">
        <v>0</v>
      </c>
      <c r="L790" s="5">
        <v>30</v>
      </c>
      <c r="M790" s="6">
        <v>3</v>
      </c>
      <c r="N790" s="5"/>
      <c r="O790" s="5"/>
      <c r="P790" s="5" t="s">
        <v>36</v>
      </c>
      <c r="Q790" s="5"/>
      <c r="R790" s="5"/>
      <c r="S790" s="5" t="s">
        <v>181</v>
      </c>
      <c r="T790" s="5" t="s">
        <v>194</v>
      </c>
      <c r="U790" s="5" t="s">
        <v>229</v>
      </c>
      <c r="V790" s="5" t="s">
        <v>204</v>
      </c>
      <c r="W790" s="5" t="s">
        <v>1668</v>
      </c>
    </row>
    <row r="791" spans="1:23" x14ac:dyDescent="0.35">
      <c r="A791" s="5">
        <v>14477596</v>
      </c>
      <c r="B791" s="5" t="s">
        <v>501</v>
      </c>
      <c r="C791" s="5" t="s">
        <v>72</v>
      </c>
      <c r="D791" s="5" t="s">
        <v>53</v>
      </c>
      <c r="E791" s="5" t="s">
        <v>54</v>
      </c>
      <c r="F791" s="5" t="s">
        <v>42</v>
      </c>
      <c r="G791" s="5" t="s">
        <v>669</v>
      </c>
      <c r="H791" s="4" t="str">
        <f t="shared" si="12"/>
        <v>RNUC14LNKU9099NU</v>
      </c>
      <c r="I791" s="5" t="s">
        <v>67</v>
      </c>
      <c r="J791" s="2">
        <v>3</v>
      </c>
      <c r="K791" s="3">
        <v>0</v>
      </c>
      <c r="L791" s="5"/>
      <c r="M791" s="6"/>
      <c r="N791" s="5"/>
      <c r="O791" s="5"/>
      <c r="P791" s="5" t="s">
        <v>36</v>
      </c>
      <c r="Q791" s="5" t="s">
        <v>36</v>
      </c>
      <c r="R791" s="5"/>
      <c r="S791" s="5" t="s">
        <v>181</v>
      </c>
      <c r="T791" s="5" t="s">
        <v>194</v>
      </c>
      <c r="U791" s="5" t="s">
        <v>198</v>
      </c>
      <c r="V791" s="5" t="s">
        <v>185</v>
      </c>
      <c r="W791" s="5" t="s">
        <v>1034</v>
      </c>
    </row>
    <row r="792" spans="1:23" x14ac:dyDescent="0.35">
      <c r="A792" s="5">
        <v>15257782</v>
      </c>
      <c r="B792" s="5">
        <v>355</v>
      </c>
      <c r="C792" s="5" t="s">
        <v>33</v>
      </c>
      <c r="D792" s="5" t="s">
        <v>579</v>
      </c>
      <c r="E792" s="5" t="s">
        <v>580</v>
      </c>
      <c r="F792" s="5" t="s">
        <v>29</v>
      </c>
      <c r="G792" s="5" t="s">
        <v>668</v>
      </c>
      <c r="H792" s="4" t="str">
        <f t="shared" si="12"/>
        <v>PRE16FLIPC3058</v>
      </c>
      <c r="I792" s="5" t="s">
        <v>109</v>
      </c>
      <c r="J792" s="2">
        <v>3</v>
      </c>
      <c r="K792" s="3">
        <v>1</v>
      </c>
      <c r="L792" s="5">
        <v>35</v>
      </c>
      <c r="M792" s="6">
        <v>3.5</v>
      </c>
      <c r="N792" s="5"/>
      <c r="O792" s="5"/>
      <c r="P792" s="5" t="s">
        <v>36</v>
      </c>
      <c r="Q792" s="5" t="s">
        <v>36</v>
      </c>
      <c r="R792" s="5" t="s">
        <v>237</v>
      </c>
      <c r="S792" s="5" t="s">
        <v>181</v>
      </c>
      <c r="T792" s="5" t="s">
        <v>194</v>
      </c>
      <c r="U792" s="5" t="s">
        <v>229</v>
      </c>
      <c r="V792" s="5" t="s">
        <v>204</v>
      </c>
      <c r="W792" s="5" t="s">
        <v>1669</v>
      </c>
    </row>
    <row r="793" spans="1:23" x14ac:dyDescent="0.35">
      <c r="A793" s="5">
        <v>9152705</v>
      </c>
      <c r="B793" s="5" t="s">
        <v>642</v>
      </c>
      <c r="C793" s="5" t="s">
        <v>55</v>
      </c>
      <c r="D793" s="5" t="s">
        <v>48</v>
      </c>
      <c r="E793" s="5" t="s">
        <v>49</v>
      </c>
      <c r="F793" s="5" t="s">
        <v>29</v>
      </c>
      <c r="G793" s="5" t="s">
        <v>824</v>
      </c>
      <c r="H793" s="4" t="str">
        <f t="shared" si="12"/>
        <v>E606120</v>
      </c>
      <c r="I793" s="5" t="s">
        <v>370</v>
      </c>
      <c r="J793" s="2">
        <v>3</v>
      </c>
      <c r="K793" s="3">
        <v>0</v>
      </c>
      <c r="L793" s="5"/>
      <c r="M793" s="6"/>
      <c r="N793" s="5"/>
      <c r="O793" s="5"/>
      <c r="P793" s="5"/>
      <c r="Q793" s="5"/>
      <c r="R793" s="5" t="s">
        <v>242</v>
      </c>
      <c r="S793" s="5" t="s">
        <v>179</v>
      </c>
      <c r="T793" s="5" t="s">
        <v>195</v>
      </c>
      <c r="U793" s="5" t="s">
        <v>177</v>
      </c>
      <c r="V793" s="5" t="s">
        <v>836</v>
      </c>
      <c r="W793" s="5" t="s">
        <v>837</v>
      </c>
    </row>
    <row r="794" spans="1:23" x14ac:dyDescent="0.35">
      <c r="A794" s="5">
        <v>14867596</v>
      </c>
      <c r="B794" s="5" t="s">
        <v>83</v>
      </c>
      <c r="C794" s="5" t="s">
        <v>55</v>
      </c>
      <c r="D794" s="5" t="s">
        <v>27</v>
      </c>
      <c r="E794" s="5" t="s">
        <v>28</v>
      </c>
      <c r="F794" s="5" t="s">
        <v>76</v>
      </c>
      <c r="G794" s="5" t="s">
        <v>465</v>
      </c>
      <c r="H794" s="4" t="str">
        <f t="shared" si="12"/>
        <v>91.BP100.GD20</v>
      </c>
      <c r="I794" s="5" t="s">
        <v>87</v>
      </c>
      <c r="J794" s="2">
        <v>3</v>
      </c>
      <c r="K794" s="3">
        <v>3</v>
      </c>
      <c r="L794" s="5"/>
      <c r="M794" s="6"/>
      <c r="N794" s="5"/>
      <c r="O794" s="5"/>
      <c r="P794" s="5"/>
      <c r="Q794" s="5"/>
      <c r="R794" s="5"/>
      <c r="S794" s="5" t="s">
        <v>179</v>
      </c>
      <c r="T794" s="5" t="s">
        <v>186</v>
      </c>
      <c r="U794" s="5"/>
      <c r="V794" s="5" t="s">
        <v>178</v>
      </c>
      <c r="W794" s="5" t="s">
        <v>1673</v>
      </c>
    </row>
    <row r="795" spans="1:23" x14ac:dyDescent="0.35">
      <c r="A795" s="5">
        <v>14499172</v>
      </c>
      <c r="B795" s="5" t="s">
        <v>15</v>
      </c>
      <c r="C795" s="5" t="s">
        <v>16</v>
      </c>
      <c r="D795" s="5"/>
      <c r="E795" s="5" t="s">
        <v>17</v>
      </c>
      <c r="F795" s="5" t="s">
        <v>18</v>
      </c>
      <c r="G795" s="5" t="s">
        <v>1046</v>
      </c>
      <c r="H795" s="4" t="str">
        <f t="shared" si="12"/>
        <v>62PNR</v>
      </c>
      <c r="I795" s="5" t="s">
        <v>43</v>
      </c>
      <c r="J795" s="2">
        <v>3</v>
      </c>
      <c r="K795" s="3">
        <v>3</v>
      </c>
      <c r="L795" s="5"/>
      <c r="M795" s="6"/>
      <c r="N795" s="5"/>
      <c r="O795" s="5"/>
      <c r="P795" s="5"/>
      <c r="Q795" s="5"/>
      <c r="R795" s="5" t="s">
        <v>234</v>
      </c>
      <c r="S795" s="5" t="s">
        <v>176</v>
      </c>
      <c r="T795" s="5" t="s">
        <v>180</v>
      </c>
      <c r="U795" s="5"/>
      <c r="V795" s="5" t="s">
        <v>178</v>
      </c>
      <c r="W795" s="5" t="s">
        <v>1052</v>
      </c>
    </row>
    <row r="796" spans="1:23" x14ac:dyDescent="0.35">
      <c r="A796" s="5">
        <v>8933289</v>
      </c>
      <c r="B796" s="5" t="s">
        <v>15</v>
      </c>
      <c r="C796" s="5" t="s">
        <v>16</v>
      </c>
      <c r="D796" s="5"/>
      <c r="E796" s="5" t="s">
        <v>17</v>
      </c>
      <c r="F796" s="5" t="s">
        <v>42</v>
      </c>
      <c r="G796" s="5" t="s">
        <v>345</v>
      </c>
      <c r="H796" s="4" t="str">
        <f t="shared" si="12"/>
        <v>A4P0AL103320</v>
      </c>
      <c r="I796" s="5" t="s">
        <v>261</v>
      </c>
      <c r="J796" s="2">
        <v>3</v>
      </c>
      <c r="K796" s="3">
        <v>3</v>
      </c>
      <c r="L796" s="5"/>
      <c r="M796" s="6"/>
      <c r="N796" s="5"/>
      <c r="O796" s="5"/>
      <c r="P796" s="5"/>
      <c r="Q796" s="5"/>
      <c r="R796" s="5"/>
      <c r="S796" s="5" t="s">
        <v>179</v>
      </c>
      <c r="T796" s="5" t="s">
        <v>195</v>
      </c>
      <c r="U796" s="5" t="s">
        <v>177</v>
      </c>
      <c r="V796" s="5" t="s">
        <v>262</v>
      </c>
      <c r="W796" s="5" t="s">
        <v>543</v>
      </c>
    </row>
    <row r="797" spans="1:23" x14ac:dyDescent="0.35">
      <c r="A797" s="5">
        <v>14991035</v>
      </c>
      <c r="B797" s="5" t="s">
        <v>232</v>
      </c>
      <c r="C797" s="5" t="s">
        <v>33</v>
      </c>
      <c r="D797" s="5" t="s">
        <v>53</v>
      </c>
      <c r="E797" s="5" t="s">
        <v>112</v>
      </c>
      <c r="F797" s="5" t="s">
        <v>29</v>
      </c>
      <c r="G797" s="5" t="s">
        <v>667</v>
      </c>
      <c r="H797" s="4" t="str">
        <f t="shared" si="12"/>
        <v>VECTOR16HXA2285</v>
      </c>
      <c r="I797" s="5" t="s">
        <v>109</v>
      </c>
      <c r="J797" s="2">
        <v>3</v>
      </c>
      <c r="K797" s="3">
        <v>2</v>
      </c>
      <c r="L797" s="5">
        <v>30</v>
      </c>
      <c r="M797" s="6">
        <v>3</v>
      </c>
      <c r="N797" s="5"/>
      <c r="O797" s="5"/>
      <c r="P797" s="5" t="s">
        <v>36</v>
      </c>
      <c r="Q797" s="5"/>
      <c r="R797" s="5" t="s">
        <v>237</v>
      </c>
      <c r="S797" s="5" t="s">
        <v>181</v>
      </c>
      <c r="T797" s="5" t="s">
        <v>194</v>
      </c>
      <c r="U797" s="5" t="s">
        <v>496</v>
      </c>
      <c r="V797" s="5" t="s">
        <v>204</v>
      </c>
      <c r="W797" s="5" t="s">
        <v>1675</v>
      </c>
    </row>
    <row r="798" spans="1:23" x14ac:dyDescent="0.35">
      <c r="A798" s="5">
        <v>14859655</v>
      </c>
      <c r="B798" s="5" t="s">
        <v>671</v>
      </c>
      <c r="C798" s="5" t="s">
        <v>26</v>
      </c>
      <c r="D798" s="5" t="s">
        <v>40</v>
      </c>
      <c r="E798" s="5" t="s">
        <v>41</v>
      </c>
      <c r="F798" s="5" t="s">
        <v>42</v>
      </c>
      <c r="G798" s="5" t="s">
        <v>675</v>
      </c>
      <c r="H798" s="4" t="str">
        <f t="shared" si="12"/>
        <v>DP80A14TAG028</v>
      </c>
      <c r="I798" s="5" t="s">
        <v>109</v>
      </c>
      <c r="J798" s="2">
        <v>3</v>
      </c>
      <c r="K798" s="3">
        <v>1</v>
      </c>
      <c r="L798" s="5"/>
      <c r="M798" s="6"/>
      <c r="N798" s="5"/>
      <c r="O798" s="5"/>
      <c r="P798" s="5"/>
      <c r="Q798" s="5"/>
      <c r="R798" s="5"/>
      <c r="S798" s="5" t="s">
        <v>182</v>
      </c>
      <c r="T798" s="5" t="s">
        <v>194</v>
      </c>
      <c r="U798" s="5" t="s">
        <v>765</v>
      </c>
      <c r="V798" s="5" t="s">
        <v>185</v>
      </c>
      <c r="W798" s="5" t="s">
        <v>684</v>
      </c>
    </row>
    <row r="799" spans="1:23" x14ac:dyDescent="0.35">
      <c r="A799" s="5">
        <v>14788145</v>
      </c>
      <c r="B799" s="5" t="s">
        <v>126</v>
      </c>
      <c r="C799" s="5" t="s">
        <v>72</v>
      </c>
      <c r="D799" s="5" t="s">
        <v>53</v>
      </c>
      <c r="E799" s="5" t="s">
        <v>112</v>
      </c>
      <c r="F799" s="5" t="s">
        <v>29</v>
      </c>
      <c r="G799" s="5" t="s">
        <v>652</v>
      </c>
      <c r="H799" s="4" t="str">
        <f t="shared" si="12"/>
        <v>VECTOR16HXA2050</v>
      </c>
      <c r="I799" s="5" t="s">
        <v>109</v>
      </c>
      <c r="J799" s="2">
        <v>3</v>
      </c>
      <c r="K799" s="3">
        <v>1</v>
      </c>
      <c r="L799" s="5">
        <v>45</v>
      </c>
      <c r="M799" s="6">
        <v>4.5</v>
      </c>
      <c r="N799" s="5"/>
      <c r="O799" s="5"/>
      <c r="P799" s="5" t="s">
        <v>36</v>
      </c>
      <c r="Q799" s="5"/>
      <c r="R799" s="5" t="s">
        <v>237</v>
      </c>
      <c r="S799" s="5" t="s">
        <v>182</v>
      </c>
      <c r="T799" s="5" t="s">
        <v>194</v>
      </c>
      <c r="U799" s="5" t="s">
        <v>214</v>
      </c>
      <c r="V799" s="5" t="s">
        <v>204</v>
      </c>
      <c r="W799" s="5" t="s">
        <v>1676</v>
      </c>
    </row>
    <row r="800" spans="1:23" x14ac:dyDescent="0.35">
      <c r="A800" s="5">
        <v>15042739</v>
      </c>
      <c r="B800" s="5" t="s">
        <v>676</v>
      </c>
      <c r="C800" s="5" t="s">
        <v>33</v>
      </c>
      <c r="D800" s="5" t="s">
        <v>53</v>
      </c>
      <c r="E800" s="5" t="s">
        <v>112</v>
      </c>
      <c r="F800" s="5" t="s">
        <v>42</v>
      </c>
      <c r="G800" s="5" t="s">
        <v>678</v>
      </c>
      <c r="H800" s="4" t="str">
        <f t="shared" si="12"/>
        <v>DP400AI2NVP025</v>
      </c>
      <c r="I800" s="5" t="s">
        <v>109</v>
      </c>
      <c r="J800" s="2">
        <v>3</v>
      </c>
      <c r="K800" s="3">
        <v>1</v>
      </c>
      <c r="L800" s="5">
        <v>30</v>
      </c>
      <c r="M800" s="6">
        <v>3</v>
      </c>
      <c r="N800" s="5"/>
      <c r="O800" s="5"/>
      <c r="P800" s="5" t="s">
        <v>36</v>
      </c>
      <c r="Q800" s="5"/>
      <c r="R800" s="5"/>
      <c r="S800" s="5" t="s">
        <v>181</v>
      </c>
      <c r="T800" s="5" t="s">
        <v>212</v>
      </c>
      <c r="U800" s="5" t="s">
        <v>255</v>
      </c>
      <c r="V800" s="5" t="s">
        <v>204</v>
      </c>
      <c r="W800" s="5" t="s">
        <v>1678</v>
      </c>
    </row>
    <row r="801" spans="1:23" x14ac:dyDescent="0.35">
      <c r="A801" s="5">
        <v>14859656</v>
      </c>
      <c r="B801" s="5" t="s">
        <v>493</v>
      </c>
      <c r="C801" s="5" t="s">
        <v>31</v>
      </c>
      <c r="D801" s="5" t="s">
        <v>40</v>
      </c>
      <c r="E801" s="5" t="s">
        <v>41</v>
      </c>
      <c r="F801" s="5" t="s">
        <v>42</v>
      </c>
      <c r="G801" s="5" t="s">
        <v>756</v>
      </c>
      <c r="H801" s="4" t="str">
        <f t="shared" si="12"/>
        <v>DP80A14TAG029</v>
      </c>
      <c r="I801" s="5" t="s">
        <v>109</v>
      </c>
      <c r="J801" s="2">
        <v>3</v>
      </c>
      <c r="K801" s="3">
        <v>0</v>
      </c>
      <c r="L801" s="5"/>
      <c r="M801" s="6"/>
      <c r="N801" s="5"/>
      <c r="O801" s="5"/>
      <c r="P801" s="5"/>
      <c r="Q801" s="5"/>
      <c r="R801" s="5"/>
      <c r="S801" s="5" t="s">
        <v>181</v>
      </c>
      <c r="T801" s="5" t="s">
        <v>194</v>
      </c>
      <c r="U801" s="5" t="s">
        <v>765</v>
      </c>
      <c r="V801" s="5" t="s">
        <v>681</v>
      </c>
      <c r="W801" s="5" t="s">
        <v>766</v>
      </c>
    </row>
    <row r="802" spans="1:23" x14ac:dyDescent="0.35">
      <c r="A802" s="5">
        <v>14938861</v>
      </c>
      <c r="B802" s="5" t="s">
        <v>66</v>
      </c>
      <c r="C802" s="5" t="s">
        <v>33</v>
      </c>
      <c r="D802" s="5" t="s">
        <v>53</v>
      </c>
      <c r="E802" s="5" t="s">
        <v>54</v>
      </c>
      <c r="F802" s="5" t="s">
        <v>29</v>
      </c>
      <c r="G802" s="5" t="s">
        <v>1047</v>
      </c>
      <c r="H802" s="4" t="str">
        <f t="shared" si="12"/>
        <v>0FMJ8</v>
      </c>
      <c r="I802" s="5" t="s">
        <v>43</v>
      </c>
      <c r="J802" s="2">
        <v>3</v>
      </c>
      <c r="K802" s="3">
        <v>3</v>
      </c>
      <c r="L802" s="5"/>
      <c r="M802" s="6"/>
      <c r="N802" s="5" t="s">
        <v>36</v>
      </c>
      <c r="O802" s="5"/>
      <c r="P802" s="5" t="s">
        <v>36</v>
      </c>
      <c r="Q802" s="5" t="s">
        <v>36</v>
      </c>
      <c r="R802" s="5" t="s">
        <v>235</v>
      </c>
      <c r="S802" s="5" t="s">
        <v>181</v>
      </c>
      <c r="T802" s="5" t="s">
        <v>183</v>
      </c>
      <c r="U802" s="5" t="s">
        <v>229</v>
      </c>
      <c r="V802" s="5" t="s">
        <v>185</v>
      </c>
      <c r="W802" s="5" t="s">
        <v>1053</v>
      </c>
    </row>
    <row r="803" spans="1:23" x14ac:dyDescent="0.35">
      <c r="A803" s="5">
        <v>14727445</v>
      </c>
      <c r="B803" s="5">
        <v>225</v>
      </c>
      <c r="C803" s="5" t="s">
        <v>38</v>
      </c>
      <c r="D803" s="5" t="s">
        <v>53</v>
      </c>
      <c r="E803" s="5" t="s">
        <v>112</v>
      </c>
      <c r="F803" s="5" t="s">
        <v>42</v>
      </c>
      <c r="G803" s="5" t="s">
        <v>906</v>
      </c>
      <c r="H803" s="4" t="str">
        <f t="shared" si="12"/>
        <v>CODR2AIB2NVL5445</v>
      </c>
      <c r="I803" s="5" t="s">
        <v>109</v>
      </c>
      <c r="J803" s="2">
        <v>3</v>
      </c>
      <c r="K803" s="3">
        <v>0</v>
      </c>
      <c r="L803" s="5">
        <v>15</v>
      </c>
      <c r="M803" s="6">
        <v>1.5</v>
      </c>
      <c r="N803" s="5"/>
      <c r="O803" s="5"/>
      <c r="P803" s="5" t="s">
        <v>36</v>
      </c>
      <c r="Q803" s="5"/>
      <c r="R803" s="5"/>
      <c r="S803" s="5" t="s">
        <v>181</v>
      </c>
      <c r="T803" s="5" t="s">
        <v>194</v>
      </c>
      <c r="U803" s="5" t="s">
        <v>218</v>
      </c>
      <c r="V803" s="5" t="s">
        <v>185</v>
      </c>
      <c r="W803" s="5" t="s">
        <v>918</v>
      </c>
    </row>
    <row r="804" spans="1:23" x14ac:dyDescent="0.35">
      <c r="A804" s="5">
        <v>15418120</v>
      </c>
      <c r="B804" s="5" t="s">
        <v>903</v>
      </c>
      <c r="C804" s="5" t="s">
        <v>72</v>
      </c>
      <c r="D804" s="5" t="s">
        <v>579</v>
      </c>
      <c r="E804" s="5" t="s">
        <v>580</v>
      </c>
      <c r="F804" s="5" t="s">
        <v>42</v>
      </c>
      <c r="G804" s="5" t="s">
        <v>907</v>
      </c>
      <c r="H804" s="4" t="str">
        <f t="shared" si="12"/>
        <v>CUNUCAI3MG015</v>
      </c>
      <c r="I804" s="5" t="s">
        <v>109</v>
      </c>
      <c r="J804" s="2">
        <v>3</v>
      </c>
      <c r="K804" s="3">
        <v>0</v>
      </c>
      <c r="L804" s="5"/>
      <c r="M804" s="6"/>
      <c r="N804" s="5"/>
      <c r="O804" s="5"/>
      <c r="P804" s="5" t="s">
        <v>36</v>
      </c>
      <c r="Q804" s="5" t="s">
        <v>36</v>
      </c>
      <c r="R804" s="5"/>
      <c r="S804" s="5" t="s">
        <v>182</v>
      </c>
      <c r="T804" s="5" t="s">
        <v>194</v>
      </c>
      <c r="U804" s="5" t="s">
        <v>184</v>
      </c>
      <c r="V804" s="5" t="s">
        <v>185</v>
      </c>
      <c r="W804" s="5" t="s">
        <v>1680</v>
      </c>
    </row>
    <row r="805" spans="1:23" x14ac:dyDescent="0.35">
      <c r="A805" s="5">
        <v>15418123</v>
      </c>
      <c r="B805" s="5">
        <v>355</v>
      </c>
      <c r="C805" s="5" t="s">
        <v>33</v>
      </c>
      <c r="D805" s="5" t="s">
        <v>579</v>
      </c>
      <c r="E805" s="5" t="s">
        <v>580</v>
      </c>
      <c r="F805" s="5" t="s">
        <v>42</v>
      </c>
      <c r="G805" s="5" t="s">
        <v>908</v>
      </c>
      <c r="H805" s="4" t="str">
        <f t="shared" si="12"/>
        <v>CUNUCAI3MG018</v>
      </c>
      <c r="I805" s="5" t="s">
        <v>109</v>
      </c>
      <c r="J805" s="2">
        <v>3</v>
      </c>
      <c r="K805" s="3">
        <v>0</v>
      </c>
      <c r="L805" s="5">
        <v>35</v>
      </c>
      <c r="M805" s="6">
        <v>3.5</v>
      </c>
      <c r="N805" s="5"/>
      <c r="O805" s="5"/>
      <c r="P805" s="5" t="s">
        <v>36</v>
      </c>
      <c r="Q805" s="5" t="s">
        <v>36</v>
      </c>
      <c r="R805" s="5"/>
      <c r="S805" s="5" t="s">
        <v>182</v>
      </c>
      <c r="T805" s="5" t="s">
        <v>194</v>
      </c>
      <c r="U805" s="5" t="s">
        <v>184</v>
      </c>
      <c r="V805" s="5" t="s">
        <v>185</v>
      </c>
      <c r="W805" s="5" t="s">
        <v>1681</v>
      </c>
    </row>
    <row r="806" spans="1:23" x14ac:dyDescent="0.35">
      <c r="A806" s="5">
        <v>15418125</v>
      </c>
      <c r="B806" s="5">
        <v>355</v>
      </c>
      <c r="C806" s="5" t="s">
        <v>33</v>
      </c>
      <c r="D806" s="5" t="s">
        <v>579</v>
      </c>
      <c r="E806" s="5" t="s">
        <v>580</v>
      </c>
      <c r="F806" s="5" t="s">
        <v>42</v>
      </c>
      <c r="G806" s="5" t="s">
        <v>909</v>
      </c>
      <c r="H806" s="4" t="str">
        <f t="shared" si="12"/>
        <v>CUNUCAI3MG020</v>
      </c>
      <c r="I806" s="5" t="s">
        <v>109</v>
      </c>
      <c r="J806" s="2">
        <v>3</v>
      </c>
      <c r="K806" s="3">
        <v>0</v>
      </c>
      <c r="L806" s="5">
        <v>35</v>
      </c>
      <c r="M806" s="6">
        <v>3.5</v>
      </c>
      <c r="N806" s="5"/>
      <c r="O806" s="5"/>
      <c r="P806" s="5" t="s">
        <v>36</v>
      </c>
      <c r="Q806" s="5" t="s">
        <v>36</v>
      </c>
      <c r="R806" s="5"/>
      <c r="S806" s="5" t="s">
        <v>182</v>
      </c>
      <c r="T806" s="5" t="s">
        <v>194</v>
      </c>
      <c r="U806" s="5" t="s">
        <v>184</v>
      </c>
      <c r="V806" s="5" t="s">
        <v>204</v>
      </c>
      <c r="W806" s="5" t="s">
        <v>1682</v>
      </c>
    </row>
    <row r="807" spans="1:23" x14ac:dyDescent="0.35">
      <c r="A807" s="5">
        <v>14802087</v>
      </c>
      <c r="B807" s="5" t="s">
        <v>264</v>
      </c>
      <c r="C807" s="5" t="s">
        <v>72</v>
      </c>
      <c r="D807" s="5" t="s">
        <v>53</v>
      </c>
      <c r="E807" s="5" t="s">
        <v>112</v>
      </c>
      <c r="F807" s="5" t="s">
        <v>29</v>
      </c>
      <c r="G807" s="5" t="s">
        <v>1283</v>
      </c>
      <c r="H807" s="4" t="str">
        <f t="shared" si="12"/>
        <v>RAIDER18HXA2841</v>
      </c>
      <c r="I807" s="5" t="s">
        <v>109</v>
      </c>
      <c r="J807" s="2">
        <v>3</v>
      </c>
      <c r="K807" s="3">
        <v>0</v>
      </c>
      <c r="L807" s="5">
        <v>45</v>
      </c>
      <c r="M807" s="6">
        <v>4.5</v>
      </c>
      <c r="N807" s="5"/>
      <c r="O807" s="5"/>
      <c r="P807" s="5" t="s">
        <v>36</v>
      </c>
      <c r="Q807" s="5"/>
      <c r="R807" s="5" t="s">
        <v>249</v>
      </c>
      <c r="S807" s="5" t="s">
        <v>181</v>
      </c>
      <c r="T807" s="5" t="s">
        <v>194</v>
      </c>
      <c r="U807" s="5" t="s">
        <v>605</v>
      </c>
      <c r="V807" s="5" t="s">
        <v>204</v>
      </c>
      <c r="W807" s="5" t="s">
        <v>1683</v>
      </c>
    </row>
    <row r="808" spans="1:23" x14ac:dyDescent="0.35">
      <c r="A808" s="5">
        <v>14170503</v>
      </c>
      <c r="B808" s="5" t="s">
        <v>70</v>
      </c>
      <c r="C808" s="5" t="s">
        <v>38</v>
      </c>
      <c r="D808" s="5" t="s">
        <v>34</v>
      </c>
      <c r="E808" s="5" t="s">
        <v>35</v>
      </c>
      <c r="F808" s="5" t="s">
        <v>59</v>
      </c>
      <c r="G808" s="5" t="s">
        <v>1285</v>
      </c>
      <c r="H808" s="4" t="str">
        <f t="shared" si="12"/>
        <v>AM273QAI1UM039</v>
      </c>
      <c r="I808" s="5" t="s">
        <v>109</v>
      </c>
      <c r="J808" s="2">
        <v>3</v>
      </c>
      <c r="K808" s="3">
        <v>0</v>
      </c>
      <c r="L808" s="5">
        <v>15</v>
      </c>
      <c r="M808" s="6">
        <v>1.5</v>
      </c>
      <c r="N808" s="5"/>
      <c r="O808" s="5"/>
      <c r="P808" s="5" t="s">
        <v>36</v>
      </c>
      <c r="Q808" s="5"/>
      <c r="R808" s="5" t="s">
        <v>246</v>
      </c>
      <c r="S808" s="5" t="s">
        <v>182</v>
      </c>
      <c r="T808" s="5" t="s">
        <v>194</v>
      </c>
      <c r="U808" s="5" t="s">
        <v>229</v>
      </c>
      <c r="V808" s="5" t="s">
        <v>185</v>
      </c>
      <c r="W808" s="5" t="s">
        <v>1296</v>
      </c>
    </row>
    <row r="809" spans="1:23" x14ac:dyDescent="0.35">
      <c r="A809" s="5">
        <v>14206220</v>
      </c>
      <c r="B809" s="5" t="s">
        <v>64</v>
      </c>
      <c r="C809" s="5" t="s">
        <v>33</v>
      </c>
      <c r="D809" s="5" t="s">
        <v>34</v>
      </c>
      <c r="E809" s="5" t="s">
        <v>35</v>
      </c>
      <c r="F809" s="5" t="s">
        <v>29</v>
      </c>
      <c r="G809" s="5" t="s">
        <v>1592</v>
      </c>
      <c r="H809" s="4" t="str">
        <f t="shared" si="12"/>
        <v>EP2-26312</v>
      </c>
      <c r="I809" s="5" t="s">
        <v>45</v>
      </c>
      <c r="J809" s="2">
        <v>3</v>
      </c>
      <c r="K809" s="3">
        <v>0</v>
      </c>
      <c r="L809" s="5"/>
      <c r="M809" s="6"/>
      <c r="N809" s="5"/>
      <c r="O809" s="5"/>
      <c r="P809" s="5" t="s">
        <v>36</v>
      </c>
      <c r="Q809" s="5"/>
      <c r="R809" s="5" t="s">
        <v>238</v>
      </c>
      <c r="S809" s="5" t="s">
        <v>181</v>
      </c>
      <c r="T809" s="5" t="s">
        <v>186</v>
      </c>
      <c r="U809" s="5" t="s">
        <v>184</v>
      </c>
      <c r="V809" s="5" t="s">
        <v>192</v>
      </c>
      <c r="W809" s="5" t="s">
        <v>1684</v>
      </c>
    </row>
    <row r="810" spans="1:23" x14ac:dyDescent="0.35">
      <c r="A810" s="5">
        <v>15489848</v>
      </c>
      <c r="B810" s="5" t="s">
        <v>433</v>
      </c>
      <c r="C810" s="5" t="s">
        <v>226</v>
      </c>
      <c r="D810" s="5" t="s">
        <v>227</v>
      </c>
      <c r="E810" s="5" t="s">
        <v>439</v>
      </c>
      <c r="F810" s="5" t="s">
        <v>88</v>
      </c>
      <c r="G810" s="5" t="s">
        <v>1456</v>
      </c>
      <c r="H810" s="4" t="str">
        <f t="shared" si="12"/>
        <v>P92540-005</v>
      </c>
      <c r="I810" s="5" t="s">
        <v>93</v>
      </c>
      <c r="J810" s="2">
        <v>3</v>
      </c>
      <c r="K810" s="3">
        <v>0</v>
      </c>
      <c r="L810" s="5">
        <v>30</v>
      </c>
      <c r="M810" s="6">
        <v>3</v>
      </c>
      <c r="N810" s="5"/>
      <c r="O810" s="5"/>
      <c r="P810" s="5"/>
      <c r="Q810" s="5"/>
      <c r="R810" s="5"/>
      <c r="S810" s="5" t="s">
        <v>195</v>
      </c>
      <c r="T810" s="5"/>
      <c r="U810" s="5"/>
      <c r="V810" s="5"/>
      <c r="W810" s="5" t="s">
        <v>1507</v>
      </c>
    </row>
    <row r="811" spans="1:23" x14ac:dyDescent="0.35">
      <c r="A811" s="5">
        <v>14643364</v>
      </c>
      <c r="B811" s="5" t="s">
        <v>66</v>
      </c>
      <c r="C811" s="5" t="s">
        <v>33</v>
      </c>
      <c r="D811" s="5" t="s">
        <v>53</v>
      </c>
      <c r="E811" s="5" t="s">
        <v>54</v>
      </c>
      <c r="F811" s="5" t="s">
        <v>29</v>
      </c>
      <c r="G811" s="5" t="s">
        <v>1898</v>
      </c>
      <c r="H811" s="4" t="str">
        <f t="shared" si="12"/>
        <v>BG6M1UT#ABA</v>
      </c>
      <c r="I811" s="5" t="s">
        <v>19</v>
      </c>
      <c r="J811" s="2">
        <v>3</v>
      </c>
      <c r="K811" s="3">
        <v>0</v>
      </c>
      <c r="L811" s="5"/>
      <c r="M811" s="6"/>
      <c r="N811" s="5" t="s">
        <v>36</v>
      </c>
      <c r="O811" s="5" t="s">
        <v>36</v>
      </c>
      <c r="P811" s="5" t="s">
        <v>36</v>
      </c>
      <c r="Q811" s="5" t="s">
        <v>36</v>
      </c>
      <c r="R811" s="5" t="s">
        <v>235</v>
      </c>
      <c r="S811" s="5" t="s">
        <v>181</v>
      </c>
      <c r="T811" s="5" t="s">
        <v>183</v>
      </c>
      <c r="U811" s="5" t="s">
        <v>188</v>
      </c>
      <c r="V811" s="5" t="s">
        <v>185</v>
      </c>
      <c r="W811" s="5" t="s">
        <v>1922</v>
      </c>
    </row>
    <row r="812" spans="1:23" x14ac:dyDescent="0.35">
      <c r="A812" s="5">
        <v>15562762</v>
      </c>
      <c r="B812" s="5" t="s">
        <v>75</v>
      </c>
      <c r="C812" s="5" t="s">
        <v>33</v>
      </c>
      <c r="D812" s="5" t="s">
        <v>53</v>
      </c>
      <c r="E812" s="5" t="s">
        <v>54</v>
      </c>
      <c r="F812" s="5" t="s">
        <v>29</v>
      </c>
      <c r="G812" s="5" t="s">
        <v>857</v>
      </c>
      <c r="H812" s="4" t="str">
        <f t="shared" si="12"/>
        <v>21QA008NUS</v>
      </c>
      <c r="I812" s="5" t="s">
        <v>46</v>
      </c>
      <c r="J812" s="2">
        <v>3</v>
      </c>
      <c r="K812" s="3">
        <v>0</v>
      </c>
      <c r="L812" s="5"/>
      <c r="M812" s="6"/>
      <c r="N812" s="5"/>
      <c r="O812" s="5"/>
      <c r="P812" s="5" t="s">
        <v>36</v>
      </c>
      <c r="Q812" s="5" t="s">
        <v>36</v>
      </c>
      <c r="R812" s="5" t="s">
        <v>235</v>
      </c>
      <c r="S812" s="5" t="s">
        <v>181</v>
      </c>
      <c r="T812" s="5" t="s">
        <v>183</v>
      </c>
      <c r="U812" s="5"/>
      <c r="V812" s="5" t="s">
        <v>185</v>
      </c>
      <c r="W812" s="5" t="s">
        <v>999</v>
      </c>
    </row>
    <row r="813" spans="1:23" x14ac:dyDescent="0.35">
      <c r="A813" s="5">
        <v>9803326</v>
      </c>
      <c r="B813" s="5" t="s">
        <v>63</v>
      </c>
      <c r="C813" s="5" t="s">
        <v>33</v>
      </c>
      <c r="D813" s="5" t="s">
        <v>34</v>
      </c>
      <c r="E813" s="5" t="s">
        <v>35</v>
      </c>
      <c r="F813" s="5" t="s">
        <v>29</v>
      </c>
      <c r="G813" s="5" t="s">
        <v>1358</v>
      </c>
      <c r="H813" s="4" t="str">
        <f t="shared" si="12"/>
        <v>AN6C4UT#ABA</v>
      </c>
      <c r="I813" s="5" t="s">
        <v>19</v>
      </c>
      <c r="J813" s="2">
        <v>3</v>
      </c>
      <c r="K813" s="3">
        <v>0</v>
      </c>
      <c r="L813" s="5">
        <v>30</v>
      </c>
      <c r="M813" s="6">
        <v>3</v>
      </c>
      <c r="N813" s="5" t="s">
        <v>36</v>
      </c>
      <c r="O813" s="5"/>
      <c r="P813" s="5" t="s">
        <v>36</v>
      </c>
      <c r="Q813" s="5"/>
      <c r="R813" s="5" t="s">
        <v>237</v>
      </c>
      <c r="S813" s="5" t="s">
        <v>182</v>
      </c>
      <c r="T813" s="5" t="s">
        <v>183</v>
      </c>
      <c r="U813" s="5" t="s">
        <v>1375</v>
      </c>
      <c r="V813" s="5" t="s">
        <v>1664</v>
      </c>
      <c r="W813" s="5" t="s">
        <v>1376</v>
      </c>
    </row>
    <row r="814" spans="1:23" x14ac:dyDescent="0.35">
      <c r="A814" s="5">
        <v>15489845</v>
      </c>
      <c r="B814" s="5" t="s">
        <v>1576</v>
      </c>
      <c r="C814" s="5" t="s">
        <v>226</v>
      </c>
      <c r="D814" s="5" t="s">
        <v>227</v>
      </c>
      <c r="E814" s="5" t="s">
        <v>439</v>
      </c>
      <c r="F814" s="5" t="s">
        <v>88</v>
      </c>
      <c r="G814" s="5" t="s">
        <v>2020</v>
      </c>
      <c r="H814" s="4" t="str">
        <f t="shared" si="12"/>
        <v>P90822-005</v>
      </c>
      <c r="I814" s="5" t="s">
        <v>93</v>
      </c>
      <c r="J814" s="2">
        <v>3</v>
      </c>
      <c r="K814" s="3">
        <v>0</v>
      </c>
      <c r="L814" s="5">
        <v>30</v>
      </c>
      <c r="M814" s="6">
        <v>3</v>
      </c>
      <c r="N814" s="5"/>
      <c r="O814" s="5"/>
      <c r="P814" s="5"/>
      <c r="Q814" s="5"/>
      <c r="R814" s="5"/>
      <c r="S814" s="5" t="s">
        <v>195</v>
      </c>
      <c r="T814" s="5"/>
      <c r="U814" s="5"/>
      <c r="V814" s="5"/>
      <c r="W814" s="5" t="s">
        <v>2062</v>
      </c>
    </row>
    <row r="815" spans="1:23" x14ac:dyDescent="0.35">
      <c r="A815" s="5">
        <v>14865128</v>
      </c>
      <c r="B815" s="5">
        <v>265</v>
      </c>
      <c r="C815" s="5" t="s">
        <v>33</v>
      </c>
      <c r="D815" s="5" t="s">
        <v>53</v>
      </c>
      <c r="E815" s="5" t="s">
        <v>112</v>
      </c>
      <c r="F815" s="5" t="s">
        <v>42</v>
      </c>
      <c r="G815" s="5" t="s">
        <v>2149</v>
      </c>
      <c r="H815" s="4" t="str">
        <f t="shared" si="12"/>
        <v>30HT007XUS</v>
      </c>
      <c r="I815" s="5" t="s">
        <v>24</v>
      </c>
      <c r="J815" s="2">
        <v>3</v>
      </c>
      <c r="K815" s="3">
        <v>0</v>
      </c>
      <c r="L815" s="5">
        <v>30</v>
      </c>
      <c r="M815" s="6">
        <v>3</v>
      </c>
      <c r="N815" s="5" t="s">
        <v>36</v>
      </c>
      <c r="O815" s="5"/>
      <c r="P815" s="5" t="s">
        <v>36</v>
      </c>
      <c r="Q815" s="5"/>
      <c r="R815" s="5"/>
      <c r="S815" s="5" t="s">
        <v>181</v>
      </c>
      <c r="T815" s="5" t="s">
        <v>194</v>
      </c>
      <c r="U815" s="5" t="s">
        <v>199</v>
      </c>
      <c r="V815" s="5" t="s">
        <v>185</v>
      </c>
      <c r="W815" s="5" t="s">
        <v>2168</v>
      </c>
    </row>
    <row r="816" spans="1:23" x14ac:dyDescent="0.35">
      <c r="A816" s="5">
        <v>15249788</v>
      </c>
      <c r="B816" s="5" t="s">
        <v>66</v>
      </c>
      <c r="C816" s="5" t="s">
        <v>33</v>
      </c>
      <c r="D816" s="5" t="s">
        <v>53</v>
      </c>
      <c r="E816" s="5" t="s">
        <v>54</v>
      </c>
      <c r="F816" s="5" t="s">
        <v>29</v>
      </c>
      <c r="G816" s="5" t="s">
        <v>2150</v>
      </c>
      <c r="H816" s="4" t="str">
        <f t="shared" si="12"/>
        <v>22AW002QUS</v>
      </c>
      <c r="I816" s="5" t="s">
        <v>24</v>
      </c>
      <c r="J816" s="2">
        <v>3</v>
      </c>
      <c r="K816" s="3">
        <v>0</v>
      </c>
      <c r="L816" s="5"/>
      <c r="M816" s="6"/>
      <c r="N816" s="5" t="s">
        <v>36</v>
      </c>
      <c r="O816" s="5"/>
      <c r="P816" s="5" t="s">
        <v>36</v>
      </c>
      <c r="Q816" s="5" t="s">
        <v>36</v>
      </c>
      <c r="R816" s="5" t="s">
        <v>237</v>
      </c>
      <c r="S816" s="5" t="s">
        <v>181</v>
      </c>
      <c r="T816" s="5" t="s">
        <v>183</v>
      </c>
      <c r="U816" s="5" t="s">
        <v>198</v>
      </c>
      <c r="V816" s="5" t="s">
        <v>185</v>
      </c>
      <c r="W816" s="5" t="s">
        <v>2169</v>
      </c>
    </row>
    <row r="817" spans="1:23" x14ac:dyDescent="0.35">
      <c r="A817" s="5">
        <v>14997758</v>
      </c>
      <c r="B817" s="5" t="s">
        <v>149</v>
      </c>
      <c r="C817" s="5" t="s">
        <v>33</v>
      </c>
      <c r="D817" s="5" t="s">
        <v>53</v>
      </c>
      <c r="E817" s="5" t="s">
        <v>112</v>
      </c>
      <c r="F817" s="5" t="s">
        <v>29</v>
      </c>
      <c r="G817" s="5" t="s">
        <v>2075</v>
      </c>
      <c r="H817" s="4" t="str">
        <f t="shared" si="12"/>
        <v>21Q80024US</v>
      </c>
      <c r="I817" s="5" t="s">
        <v>24</v>
      </c>
      <c r="J817" s="2">
        <v>2</v>
      </c>
      <c r="K817" s="3">
        <v>0</v>
      </c>
      <c r="L817" s="5">
        <v>30</v>
      </c>
      <c r="M817" s="6">
        <v>3</v>
      </c>
      <c r="N817" s="5"/>
      <c r="O817" s="5" t="s">
        <v>36</v>
      </c>
      <c r="P817" s="5" t="s">
        <v>36</v>
      </c>
      <c r="Q817" s="5"/>
      <c r="R817" s="5" t="s">
        <v>237</v>
      </c>
      <c r="S817" s="5" t="s">
        <v>181</v>
      </c>
      <c r="T817" s="5" t="s">
        <v>194</v>
      </c>
      <c r="U817" s="5" t="s">
        <v>270</v>
      </c>
      <c r="V817" s="5" t="s">
        <v>185</v>
      </c>
      <c r="W817" s="5" t="s">
        <v>2109</v>
      </c>
    </row>
    <row r="818" spans="1:23" x14ac:dyDescent="0.35">
      <c r="A818" s="5">
        <v>14643350</v>
      </c>
      <c r="B818" s="5" t="s">
        <v>66</v>
      </c>
      <c r="C818" s="5" t="s">
        <v>33</v>
      </c>
      <c r="D818" s="5" t="s">
        <v>53</v>
      </c>
      <c r="E818" s="5" t="s">
        <v>54</v>
      </c>
      <c r="F818" s="5" t="s">
        <v>29</v>
      </c>
      <c r="G818" s="5" t="s">
        <v>2013</v>
      </c>
      <c r="H818" s="4" t="str">
        <f t="shared" si="12"/>
        <v>BG6L5UT#ABA</v>
      </c>
      <c r="I818" s="5" t="s">
        <v>19</v>
      </c>
      <c r="J818" s="2">
        <v>2</v>
      </c>
      <c r="K818" s="3">
        <v>2</v>
      </c>
      <c r="L818" s="5"/>
      <c r="M818" s="6"/>
      <c r="N818" s="5" t="s">
        <v>36</v>
      </c>
      <c r="O818" s="5"/>
      <c r="P818" s="5" t="s">
        <v>36</v>
      </c>
      <c r="Q818" s="5" t="s">
        <v>36</v>
      </c>
      <c r="R818" s="5" t="s">
        <v>235</v>
      </c>
      <c r="S818" s="5" t="s">
        <v>181</v>
      </c>
      <c r="T818" s="5" t="s">
        <v>194</v>
      </c>
      <c r="U818" s="5" t="s">
        <v>188</v>
      </c>
      <c r="V818" s="5" t="s">
        <v>185</v>
      </c>
      <c r="W818" s="5" t="s">
        <v>2054</v>
      </c>
    </row>
    <row r="819" spans="1:23" x14ac:dyDescent="0.35">
      <c r="A819" s="5">
        <v>15113435</v>
      </c>
      <c r="B819" s="5" t="s">
        <v>75</v>
      </c>
      <c r="C819" s="5" t="s">
        <v>33</v>
      </c>
      <c r="D819" s="5" t="s">
        <v>53</v>
      </c>
      <c r="E819" s="5" t="s">
        <v>54</v>
      </c>
      <c r="F819" s="5" t="s">
        <v>29</v>
      </c>
      <c r="G819" s="5" t="s">
        <v>2092</v>
      </c>
      <c r="H819" s="4" t="str">
        <f t="shared" si="12"/>
        <v>21Q6006RUS</v>
      </c>
      <c r="I819" s="5" t="s">
        <v>24</v>
      </c>
      <c r="J819" s="2">
        <v>2</v>
      </c>
      <c r="K819" s="3">
        <v>0</v>
      </c>
      <c r="L819" s="5">
        <v>50</v>
      </c>
      <c r="M819" s="6">
        <v>5</v>
      </c>
      <c r="N819" s="5"/>
      <c r="O819" s="5" t="s">
        <v>36</v>
      </c>
      <c r="P819" s="5" t="s">
        <v>36</v>
      </c>
      <c r="Q819" s="5" t="s">
        <v>36</v>
      </c>
      <c r="R819" s="5" t="s">
        <v>247</v>
      </c>
      <c r="S819" s="5" t="s">
        <v>181</v>
      </c>
      <c r="T819" s="5" t="s">
        <v>183</v>
      </c>
      <c r="U819" s="5" t="s">
        <v>198</v>
      </c>
      <c r="V819" s="5" t="s">
        <v>185</v>
      </c>
      <c r="W819" s="5" t="s">
        <v>2124</v>
      </c>
    </row>
    <row r="820" spans="1:23" x14ac:dyDescent="0.35">
      <c r="A820" s="5">
        <v>15295120</v>
      </c>
      <c r="B820" s="5" t="s">
        <v>134</v>
      </c>
      <c r="C820" s="5" t="s">
        <v>38</v>
      </c>
      <c r="D820" s="5" t="s">
        <v>53</v>
      </c>
      <c r="E820" s="5" t="s">
        <v>112</v>
      </c>
      <c r="F820" s="5" t="s">
        <v>42</v>
      </c>
      <c r="G820" s="5" t="s">
        <v>1949</v>
      </c>
      <c r="H820" s="4" t="str">
        <f t="shared" si="12"/>
        <v>RNUC15CRKU5063CU</v>
      </c>
      <c r="I820" s="5" t="s">
        <v>67</v>
      </c>
      <c r="J820" s="2">
        <v>2</v>
      </c>
      <c r="K820" s="3">
        <v>0</v>
      </c>
      <c r="L820" s="5">
        <v>15</v>
      </c>
      <c r="M820" s="6">
        <v>1.5</v>
      </c>
      <c r="N820" s="5"/>
      <c r="O820" s="5"/>
      <c r="P820" s="5" t="s">
        <v>36</v>
      </c>
      <c r="Q820" s="5"/>
      <c r="R820" s="5"/>
      <c r="S820" s="5" t="s">
        <v>182</v>
      </c>
      <c r="T820" s="5" t="s">
        <v>183</v>
      </c>
      <c r="U820" s="5"/>
      <c r="V820" s="5" t="s">
        <v>185</v>
      </c>
      <c r="W820" s="5" t="s">
        <v>1980</v>
      </c>
    </row>
    <row r="821" spans="1:23" x14ac:dyDescent="0.35">
      <c r="A821" s="5">
        <v>15275409</v>
      </c>
      <c r="B821" s="5" t="s">
        <v>433</v>
      </c>
      <c r="C821" s="5" t="s">
        <v>226</v>
      </c>
      <c r="D821" s="5" t="s">
        <v>227</v>
      </c>
      <c r="E821" s="5" t="s">
        <v>439</v>
      </c>
      <c r="F821" s="5" t="s">
        <v>88</v>
      </c>
      <c r="G821" s="5" t="s">
        <v>1840</v>
      </c>
      <c r="H821" s="4" t="str">
        <f t="shared" si="12"/>
        <v>P89993-005</v>
      </c>
      <c r="I821" s="5" t="s">
        <v>93</v>
      </c>
      <c r="J821" s="2">
        <v>2</v>
      </c>
      <c r="K821" s="3">
        <v>0</v>
      </c>
      <c r="L821" s="5">
        <v>30</v>
      </c>
      <c r="M821" s="6">
        <v>3</v>
      </c>
      <c r="N821" s="5"/>
      <c r="O821" s="5"/>
      <c r="P821" s="5"/>
      <c r="Q821" s="5"/>
      <c r="R821" s="5"/>
      <c r="S821" s="5" t="s">
        <v>180</v>
      </c>
      <c r="T821" s="5"/>
      <c r="U821" s="5"/>
      <c r="V821" s="5"/>
      <c r="W821" s="5" t="s">
        <v>1874</v>
      </c>
    </row>
    <row r="822" spans="1:23" x14ac:dyDescent="0.35">
      <c r="A822" s="5">
        <v>14901507</v>
      </c>
      <c r="B822" s="5" t="s">
        <v>70</v>
      </c>
      <c r="C822" s="5" t="s">
        <v>38</v>
      </c>
      <c r="D822" s="5" t="s">
        <v>34</v>
      </c>
      <c r="E822" s="5" t="s">
        <v>35</v>
      </c>
      <c r="F822" s="5" t="s">
        <v>42</v>
      </c>
      <c r="G822" s="5">
        <v>1206709</v>
      </c>
      <c r="H822" s="4">
        <f t="shared" si="12"/>
        <v>1206709</v>
      </c>
      <c r="I822" s="5" t="s">
        <v>266</v>
      </c>
      <c r="J822" s="2">
        <v>2</v>
      </c>
      <c r="K822" s="3">
        <v>0</v>
      </c>
      <c r="L822" s="5">
        <v>15</v>
      </c>
      <c r="M822" s="6">
        <v>1.5</v>
      </c>
      <c r="N822" s="5"/>
      <c r="O822" s="5"/>
      <c r="P822" s="5" t="s">
        <v>36</v>
      </c>
      <c r="Q822" s="5"/>
      <c r="R822" s="5"/>
      <c r="S822" s="5"/>
      <c r="T822" s="5"/>
      <c r="U822" s="5"/>
      <c r="V822" s="5" t="s">
        <v>215</v>
      </c>
      <c r="W822" s="5" t="s">
        <v>1687</v>
      </c>
    </row>
    <row r="823" spans="1:23" x14ac:dyDescent="0.35">
      <c r="A823" s="5">
        <v>9569241</v>
      </c>
      <c r="B823" s="5" t="s">
        <v>32</v>
      </c>
      <c r="C823" s="5" t="s">
        <v>33</v>
      </c>
      <c r="D823" s="5" t="s">
        <v>34</v>
      </c>
      <c r="E823" s="5" t="s">
        <v>35</v>
      </c>
      <c r="F823" s="5" t="s">
        <v>29</v>
      </c>
      <c r="G823" s="5" t="s">
        <v>2016</v>
      </c>
      <c r="H823" s="4" t="str">
        <f t="shared" si="12"/>
        <v>A1LC6UT#ABA</v>
      </c>
      <c r="I823" s="5" t="s">
        <v>19</v>
      </c>
      <c r="J823" s="2">
        <v>2</v>
      </c>
      <c r="K823" s="3">
        <v>0</v>
      </c>
      <c r="L823" s="5">
        <v>30</v>
      </c>
      <c r="M823" s="6">
        <v>3</v>
      </c>
      <c r="N823" s="5"/>
      <c r="O823" s="5"/>
      <c r="P823" s="5" t="s">
        <v>36</v>
      </c>
      <c r="Q823" s="5"/>
      <c r="R823" s="5" t="s">
        <v>235</v>
      </c>
      <c r="S823" s="5" t="s">
        <v>181</v>
      </c>
      <c r="T823" s="5" t="s">
        <v>183</v>
      </c>
      <c r="U823" s="5" t="s">
        <v>184</v>
      </c>
      <c r="V823" s="5" t="s">
        <v>185</v>
      </c>
      <c r="W823" s="5" t="s">
        <v>2058</v>
      </c>
    </row>
    <row r="824" spans="1:23" x14ac:dyDescent="0.35">
      <c r="A824" s="5">
        <v>14975127</v>
      </c>
      <c r="B824" s="5" t="s">
        <v>149</v>
      </c>
      <c r="C824" s="5" t="s">
        <v>33</v>
      </c>
      <c r="D824" s="5" t="s">
        <v>53</v>
      </c>
      <c r="E824" s="5" t="s">
        <v>112</v>
      </c>
      <c r="F824" s="5" t="s">
        <v>29</v>
      </c>
      <c r="G824" s="5" t="s">
        <v>1578</v>
      </c>
      <c r="H824" s="4" t="str">
        <f t="shared" si="12"/>
        <v>DKDX9</v>
      </c>
      <c r="I824" s="5" t="s">
        <v>43</v>
      </c>
      <c r="J824" s="2">
        <v>2</v>
      </c>
      <c r="K824" s="3">
        <v>0</v>
      </c>
      <c r="L824" s="5">
        <v>30</v>
      </c>
      <c r="M824" s="6">
        <v>3</v>
      </c>
      <c r="N824" s="5"/>
      <c r="O824" s="5"/>
      <c r="P824" s="5" t="s">
        <v>36</v>
      </c>
      <c r="Q824" s="5"/>
      <c r="R824" s="5" t="s">
        <v>237</v>
      </c>
      <c r="S824" s="5" t="s">
        <v>182</v>
      </c>
      <c r="T824" s="5" t="s">
        <v>183</v>
      </c>
      <c r="U824" s="5" t="s">
        <v>365</v>
      </c>
      <c r="V824" s="5" t="s">
        <v>185</v>
      </c>
      <c r="W824" s="5" t="s">
        <v>1640</v>
      </c>
    </row>
    <row r="825" spans="1:23" x14ac:dyDescent="0.35">
      <c r="A825" s="5">
        <v>15363339</v>
      </c>
      <c r="B825" s="5" t="s">
        <v>75</v>
      </c>
      <c r="C825" s="5" t="s">
        <v>33</v>
      </c>
      <c r="D825" s="5" t="s">
        <v>53</v>
      </c>
      <c r="E825" s="5" t="s">
        <v>54</v>
      </c>
      <c r="F825" s="5" t="s">
        <v>29</v>
      </c>
      <c r="G825" s="5" t="s">
        <v>704</v>
      </c>
      <c r="H825" s="4" t="str">
        <f t="shared" si="12"/>
        <v>PRE14EVOC2032</v>
      </c>
      <c r="I825" s="5" t="s">
        <v>109</v>
      </c>
      <c r="J825" s="2">
        <v>2</v>
      </c>
      <c r="K825" s="3">
        <v>0</v>
      </c>
      <c r="L825" s="5"/>
      <c r="M825" s="5"/>
      <c r="N825" s="5"/>
      <c r="O825" s="5"/>
      <c r="P825" s="5" t="s">
        <v>36</v>
      </c>
      <c r="Q825" s="5" t="s">
        <v>36</v>
      </c>
      <c r="R825" s="5" t="s">
        <v>235</v>
      </c>
      <c r="S825" s="5" t="s">
        <v>181</v>
      </c>
      <c r="T825" s="5" t="s">
        <v>194</v>
      </c>
      <c r="U825" s="5" t="s">
        <v>229</v>
      </c>
      <c r="V825" s="5" t="s">
        <v>204</v>
      </c>
      <c r="W825" s="5" t="s">
        <v>1659</v>
      </c>
    </row>
    <row r="826" spans="1:23" x14ac:dyDescent="0.35">
      <c r="A826" s="5">
        <v>14709220</v>
      </c>
      <c r="B826" s="5" t="s">
        <v>70</v>
      </c>
      <c r="C826" s="5" t="s">
        <v>38</v>
      </c>
      <c r="D826" s="5" t="s">
        <v>34</v>
      </c>
      <c r="E826" s="5" t="s">
        <v>35</v>
      </c>
      <c r="F826" s="5" t="s">
        <v>42</v>
      </c>
      <c r="G826" s="5" t="s">
        <v>670</v>
      </c>
      <c r="H826" s="4" t="str">
        <f t="shared" si="12"/>
        <v>CUBINUCAI044</v>
      </c>
      <c r="I826" s="5" t="s">
        <v>109</v>
      </c>
      <c r="J826" s="2">
        <v>2</v>
      </c>
      <c r="K826" s="3">
        <v>0</v>
      </c>
      <c r="L826" s="5">
        <v>15</v>
      </c>
      <c r="M826" s="6">
        <v>1.5</v>
      </c>
      <c r="N826" s="5"/>
      <c r="O826" s="5"/>
      <c r="P826" s="5" t="s">
        <v>36</v>
      </c>
      <c r="Q826" s="5"/>
      <c r="R826" s="5"/>
      <c r="S826" s="5" t="s">
        <v>182</v>
      </c>
      <c r="T826" s="5" t="s">
        <v>194</v>
      </c>
      <c r="U826" s="5" t="s">
        <v>229</v>
      </c>
      <c r="V826" s="5" t="s">
        <v>204</v>
      </c>
      <c r="W826" s="5" t="s">
        <v>1663</v>
      </c>
    </row>
    <row r="827" spans="1:23" x14ac:dyDescent="0.35">
      <c r="A827" s="5">
        <v>14752460</v>
      </c>
      <c r="B827" s="5">
        <v>285</v>
      </c>
      <c r="C827" s="5" t="s">
        <v>72</v>
      </c>
      <c r="D827" s="5" t="s">
        <v>53</v>
      </c>
      <c r="E827" s="5" t="s">
        <v>112</v>
      </c>
      <c r="F827" s="5" t="s">
        <v>42</v>
      </c>
      <c r="G827" s="5" t="s">
        <v>1837</v>
      </c>
      <c r="H827" s="4" t="str">
        <f t="shared" si="12"/>
        <v>30K50020US</v>
      </c>
      <c r="I827" s="5" t="s">
        <v>24</v>
      </c>
      <c r="J827" s="2">
        <v>2</v>
      </c>
      <c r="K827" s="3">
        <v>2</v>
      </c>
      <c r="L827" s="5">
        <v>45</v>
      </c>
      <c r="M827" s="6">
        <v>4.5</v>
      </c>
      <c r="N827" s="5" t="s">
        <v>36</v>
      </c>
      <c r="O827" s="5"/>
      <c r="P827" s="5" t="s">
        <v>36</v>
      </c>
      <c r="Q827" s="5"/>
      <c r="R827" s="5"/>
      <c r="S827" s="5" t="s">
        <v>181</v>
      </c>
      <c r="T827" s="5" t="s">
        <v>194</v>
      </c>
      <c r="U827" s="5" t="s">
        <v>210</v>
      </c>
      <c r="V827" s="5" t="s">
        <v>185</v>
      </c>
      <c r="W827" s="5" t="s">
        <v>1871</v>
      </c>
    </row>
    <row r="828" spans="1:23" x14ac:dyDescent="0.35">
      <c r="A828" s="5">
        <v>14859657</v>
      </c>
      <c r="B828" s="5" t="s">
        <v>671</v>
      </c>
      <c r="C828" s="5" t="s">
        <v>26</v>
      </c>
      <c r="D828" s="5" t="s">
        <v>40</v>
      </c>
      <c r="E828" s="5" t="s">
        <v>41</v>
      </c>
      <c r="F828" s="5" t="s">
        <v>42</v>
      </c>
      <c r="G828" s="5" t="s">
        <v>757</v>
      </c>
      <c r="H828" s="4" t="str">
        <f t="shared" si="12"/>
        <v>DP80A14TAG030</v>
      </c>
      <c r="I828" s="5" t="s">
        <v>109</v>
      </c>
      <c r="J828" s="2">
        <v>2</v>
      </c>
      <c r="K828" s="3">
        <v>0</v>
      </c>
      <c r="L828" s="5"/>
      <c r="M828" s="6"/>
      <c r="N828" s="5"/>
      <c r="O828" s="5"/>
      <c r="P828" s="5"/>
      <c r="Q828" s="5"/>
      <c r="R828" s="5"/>
      <c r="S828" s="5" t="s">
        <v>182</v>
      </c>
      <c r="T828" s="5" t="s">
        <v>194</v>
      </c>
      <c r="U828" s="5" t="s">
        <v>765</v>
      </c>
      <c r="V828" s="5" t="s">
        <v>204</v>
      </c>
      <c r="W828" s="5" t="s">
        <v>767</v>
      </c>
    </row>
    <row r="829" spans="1:23" x14ac:dyDescent="0.35">
      <c r="A829" s="5">
        <v>15042734</v>
      </c>
      <c r="B829" s="5" t="s">
        <v>493</v>
      </c>
      <c r="C829" s="5" t="s">
        <v>31</v>
      </c>
      <c r="D829" s="5" t="s">
        <v>40</v>
      </c>
      <c r="E829" s="5" t="s">
        <v>41</v>
      </c>
      <c r="F829" s="5" t="s">
        <v>42</v>
      </c>
      <c r="G829" s="5" t="s">
        <v>758</v>
      </c>
      <c r="H829" s="4" t="str">
        <f t="shared" si="12"/>
        <v>DP40014NVV022</v>
      </c>
      <c r="I829" s="5" t="s">
        <v>109</v>
      </c>
      <c r="J829" s="2">
        <v>2</v>
      </c>
      <c r="K829" s="3">
        <v>0</v>
      </c>
      <c r="L829" s="5"/>
      <c r="M829" s="6"/>
      <c r="N829" s="5"/>
      <c r="O829" s="5"/>
      <c r="P829" s="5"/>
      <c r="Q829" s="5"/>
      <c r="R829" s="5"/>
      <c r="S829" s="5" t="s">
        <v>180</v>
      </c>
      <c r="T829" s="5" t="s">
        <v>212</v>
      </c>
      <c r="U829" s="5" t="s">
        <v>214</v>
      </c>
      <c r="V829" s="5" t="s">
        <v>185</v>
      </c>
      <c r="W829" s="5" t="s">
        <v>768</v>
      </c>
    </row>
    <row r="830" spans="1:23" x14ac:dyDescent="0.35">
      <c r="A830" s="5">
        <v>15042737</v>
      </c>
      <c r="B830" s="5" t="s">
        <v>676</v>
      </c>
      <c r="C830" s="5" t="s">
        <v>33</v>
      </c>
      <c r="D830" s="5" t="s">
        <v>53</v>
      </c>
      <c r="E830" s="5" t="s">
        <v>112</v>
      </c>
      <c r="F830" s="5" t="s">
        <v>42</v>
      </c>
      <c r="G830" s="5" t="s">
        <v>759</v>
      </c>
      <c r="H830" s="4" t="str">
        <f t="shared" si="12"/>
        <v>DP400AI2NVV023</v>
      </c>
      <c r="I830" s="5" t="s">
        <v>109</v>
      </c>
      <c r="J830" s="2">
        <v>2</v>
      </c>
      <c r="K830" s="3">
        <v>0</v>
      </c>
      <c r="L830" s="5">
        <v>30</v>
      </c>
      <c r="M830" s="6">
        <v>3</v>
      </c>
      <c r="N830" s="5"/>
      <c r="O830" s="5"/>
      <c r="P830" s="5" t="s">
        <v>36</v>
      </c>
      <c r="Q830" s="5"/>
      <c r="R830" s="5"/>
      <c r="S830" s="5" t="s">
        <v>180</v>
      </c>
      <c r="T830" s="5" t="s">
        <v>212</v>
      </c>
      <c r="U830" s="5" t="s">
        <v>214</v>
      </c>
      <c r="V830" s="5" t="s">
        <v>204</v>
      </c>
      <c r="W830" s="5" t="s">
        <v>1679</v>
      </c>
    </row>
    <row r="831" spans="1:23" x14ac:dyDescent="0.35">
      <c r="A831" s="5">
        <v>9055059</v>
      </c>
      <c r="B831" s="5" t="s">
        <v>56</v>
      </c>
      <c r="C831" s="5" t="s">
        <v>31</v>
      </c>
      <c r="D831" s="5" t="s">
        <v>40</v>
      </c>
      <c r="E831" s="5" t="s">
        <v>41</v>
      </c>
      <c r="F831" s="5" t="s">
        <v>59</v>
      </c>
      <c r="G831" s="5" t="s">
        <v>900</v>
      </c>
      <c r="H831" s="4" t="str">
        <f t="shared" si="12"/>
        <v>PAP27214M600</v>
      </c>
      <c r="I831" s="5" t="s">
        <v>109</v>
      </c>
      <c r="J831" s="2">
        <v>2</v>
      </c>
      <c r="K831" s="3">
        <v>2</v>
      </c>
      <c r="L831" s="5"/>
      <c r="M831" s="6"/>
      <c r="N831" s="5"/>
      <c r="O831" s="5"/>
      <c r="P831" s="5"/>
      <c r="Q831" s="5"/>
      <c r="R831" s="5" t="s">
        <v>246</v>
      </c>
      <c r="S831" s="5" t="s">
        <v>181</v>
      </c>
      <c r="T831" s="5" t="s">
        <v>194</v>
      </c>
      <c r="U831" s="5" t="s">
        <v>190</v>
      </c>
      <c r="V831" s="5" t="s">
        <v>185</v>
      </c>
      <c r="W831" s="5" t="s">
        <v>916</v>
      </c>
    </row>
    <row r="832" spans="1:23" x14ac:dyDescent="0.35">
      <c r="A832" s="5">
        <v>15001704</v>
      </c>
      <c r="B832" s="5" t="s">
        <v>167</v>
      </c>
      <c r="C832" s="5" t="s">
        <v>72</v>
      </c>
      <c r="D832" s="5" t="s">
        <v>53</v>
      </c>
      <c r="E832" s="5" t="s">
        <v>112</v>
      </c>
      <c r="F832" s="5" t="s">
        <v>29</v>
      </c>
      <c r="G832" s="5" t="s">
        <v>967</v>
      </c>
      <c r="H832" s="4" t="str">
        <f t="shared" si="12"/>
        <v>21TD000VUS</v>
      </c>
      <c r="I832" s="5" t="s">
        <v>24</v>
      </c>
      <c r="J832" s="2">
        <v>2</v>
      </c>
      <c r="K832" s="3">
        <v>2</v>
      </c>
      <c r="L832" s="5">
        <v>45</v>
      </c>
      <c r="M832" s="6">
        <v>4.5</v>
      </c>
      <c r="N832" s="5" t="s">
        <v>36</v>
      </c>
      <c r="O832" s="5" t="s">
        <v>36</v>
      </c>
      <c r="P832" s="5" t="s">
        <v>36</v>
      </c>
      <c r="Q832" s="5"/>
      <c r="R832" s="5" t="s">
        <v>237</v>
      </c>
      <c r="S832" s="5" t="s">
        <v>180</v>
      </c>
      <c r="T832" s="5" t="s">
        <v>212</v>
      </c>
      <c r="U832" s="5" t="s">
        <v>255</v>
      </c>
      <c r="V832" s="5" t="s">
        <v>185</v>
      </c>
      <c r="W832" s="5" t="s">
        <v>1040</v>
      </c>
    </row>
    <row r="833" spans="1:23" x14ac:dyDescent="0.35">
      <c r="A833" s="5">
        <v>15362267</v>
      </c>
      <c r="B833" s="5" t="s">
        <v>115</v>
      </c>
      <c r="C833" s="5" t="s">
        <v>86</v>
      </c>
      <c r="D833" s="5" t="s">
        <v>53</v>
      </c>
      <c r="E833" s="5" t="s">
        <v>28</v>
      </c>
      <c r="F833" s="5" t="s">
        <v>42</v>
      </c>
      <c r="G833" s="5" t="s">
        <v>1841</v>
      </c>
      <c r="H833" s="4" t="str">
        <f t="shared" si="12"/>
        <v>RNUC15CRKC5063AU</v>
      </c>
      <c r="I833" s="5" t="s">
        <v>67</v>
      </c>
      <c r="J833" s="2">
        <v>2</v>
      </c>
      <c r="K833" s="3">
        <v>0</v>
      </c>
      <c r="L833" s="5"/>
      <c r="M833" s="6"/>
      <c r="N833" s="5"/>
      <c r="O833" s="5"/>
      <c r="P833" s="5"/>
      <c r="Q833" s="5"/>
      <c r="R833" s="5"/>
      <c r="S833" s="5" t="s">
        <v>182</v>
      </c>
      <c r="T833" s="5" t="s">
        <v>183</v>
      </c>
      <c r="U833" s="5"/>
      <c r="V833" s="5" t="s">
        <v>204</v>
      </c>
      <c r="W833" s="5" t="s">
        <v>1875</v>
      </c>
    </row>
    <row r="834" spans="1:23" x14ac:dyDescent="0.35">
      <c r="A834" s="5">
        <v>9362634</v>
      </c>
      <c r="B834" s="5" t="s">
        <v>65</v>
      </c>
      <c r="C834" s="5" t="s">
        <v>31</v>
      </c>
      <c r="D834" s="5" t="s">
        <v>40</v>
      </c>
      <c r="E834" s="5" t="s">
        <v>41</v>
      </c>
      <c r="F834" s="5" t="s">
        <v>59</v>
      </c>
      <c r="G834" s="5" t="s">
        <v>1585</v>
      </c>
      <c r="H834" s="4" t="str">
        <f t="shared" ref="H834:H897" si="13">HYPERLINK(_xlfn.CONCAT("https://partnerfirst.us.tdsynnex.com/commerce/part/technote?index=1&amp;_source=ProductSearchResult&amp;advID=-1&amp;skuNo=",A834,"&amp;redirectReq=1"),G834)</f>
        <v>A12H2UT#ABA</v>
      </c>
      <c r="I834" s="5" t="s">
        <v>19</v>
      </c>
      <c r="J834" s="2">
        <v>2</v>
      </c>
      <c r="K834" s="3">
        <v>2</v>
      </c>
      <c r="L834" s="5"/>
      <c r="M834" s="6"/>
      <c r="N834" s="5" t="s">
        <v>36</v>
      </c>
      <c r="O834" s="5"/>
      <c r="P834" s="5"/>
      <c r="Q834" s="5"/>
      <c r="R834" s="5" t="s">
        <v>245</v>
      </c>
      <c r="S834" s="5" t="s">
        <v>182</v>
      </c>
      <c r="T834" s="5" t="s">
        <v>183</v>
      </c>
      <c r="U834" s="5" t="s">
        <v>193</v>
      </c>
      <c r="V834" s="5" t="s">
        <v>185</v>
      </c>
      <c r="W834" s="5" t="s">
        <v>1651</v>
      </c>
    </row>
    <row r="835" spans="1:23" x14ac:dyDescent="0.35">
      <c r="A835" s="5">
        <v>15001701</v>
      </c>
      <c r="B835" s="5" t="s">
        <v>151</v>
      </c>
      <c r="C835" s="5" t="s">
        <v>33</v>
      </c>
      <c r="D835" s="5" t="s">
        <v>53</v>
      </c>
      <c r="E835" s="5" t="s">
        <v>112</v>
      </c>
      <c r="F835" s="5" t="s">
        <v>29</v>
      </c>
      <c r="G835" s="5" t="s">
        <v>1165</v>
      </c>
      <c r="H835" s="4" t="str">
        <f t="shared" si="13"/>
        <v>21TD000YUS</v>
      </c>
      <c r="I835" s="5" t="s">
        <v>24</v>
      </c>
      <c r="J835" s="2">
        <v>2</v>
      </c>
      <c r="K835" s="3">
        <v>2</v>
      </c>
      <c r="L835" s="5">
        <v>30</v>
      </c>
      <c r="M835" s="6">
        <v>3</v>
      </c>
      <c r="N835" s="5" t="s">
        <v>36</v>
      </c>
      <c r="O835" s="5" t="s">
        <v>36</v>
      </c>
      <c r="P835" s="5" t="s">
        <v>36</v>
      </c>
      <c r="Q835" s="5"/>
      <c r="R835" s="5" t="s">
        <v>237</v>
      </c>
      <c r="S835" s="5" t="s">
        <v>181</v>
      </c>
      <c r="T835" s="5" t="s">
        <v>194</v>
      </c>
      <c r="U835" s="5" t="s">
        <v>255</v>
      </c>
      <c r="V835" s="5" t="s">
        <v>185</v>
      </c>
      <c r="W835" s="5" t="s">
        <v>1182</v>
      </c>
    </row>
    <row r="836" spans="1:23" x14ac:dyDescent="0.35">
      <c r="A836" s="5">
        <v>15349207</v>
      </c>
      <c r="B836" s="5">
        <v>634</v>
      </c>
      <c r="C836" s="5" t="s">
        <v>226</v>
      </c>
      <c r="D836" s="5" t="s">
        <v>227</v>
      </c>
      <c r="E836" s="5" t="s">
        <v>439</v>
      </c>
      <c r="F836" s="5" t="s">
        <v>42</v>
      </c>
      <c r="G836" s="5" t="s">
        <v>781</v>
      </c>
      <c r="H836" s="4" t="str">
        <f t="shared" si="13"/>
        <v>30KB001QUS</v>
      </c>
      <c r="I836" s="5" t="s">
        <v>24</v>
      </c>
      <c r="J836" s="2">
        <v>2</v>
      </c>
      <c r="K836" s="3">
        <v>0</v>
      </c>
      <c r="L836" s="5"/>
      <c r="M836" s="5"/>
      <c r="N836" s="5" t="s">
        <v>36</v>
      </c>
      <c r="O836" s="5"/>
      <c r="P836" s="5"/>
      <c r="Q836" s="5"/>
      <c r="R836" s="5"/>
      <c r="S836" s="5" t="s">
        <v>181</v>
      </c>
      <c r="T836" s="5" t="s">
        <v>194</v>
      </c>
      <c r="U836" s="5" t="s">
        <v>270</v>
      </c>
      <c r="V836" s="5" t="s">
        <v>185</v>
      </c>
      <c r="W836" s="5" t="s">
        <v>1033</v>
      </c>
    </row>
    <row r="837" spans="1:23" x14ac:dyDescent="0.35">
      <c r="A837" s="5">
        <v>15196681</v>
      </c>
      <c r="B837" s="5" t="s">
        <v>123</v>
      </c>
      <c r="C837" s="5" t="s">
        <v>38</v>
      </c>
      <c r="D837" s="5" t="s">
        <v>53</v>
      </c>
      <c r="E837" s="5" t="s">
        <v>112</v>
      </c>
      <c r="F837" s="5" t="s">
        <v>29</v>
      </c>
      <c r="G837" s="5" t="s">
        <v>1333</v>
      </c>
      <c r="H837" s="4" t="str">
        <f t="shared" si="13"/>
        <v>MRXPP</v>
      </c>
      <c r="I837" s="5" t="s">
        <v>43</v>
      </c>
      <c r="J837" s="2">
        <v>2</v>
      </c>
      <c r="K837" s="3">
        <v>0</v>
      </c>
      <c r="L837" s="5">
        <v>15</v>
      </c>
      <c r="M837" s="6">
        <v>1.5</v>
      </c>
      <c r="N837" s="5" t="s">
        <v>36</v>
      </c>
      <c r="O837" s="5"/>
      <c r="P837" s="5" t="s">
        <v>36</v>
      </c>
      <c r="Q837" s="5"/>
      <c r="R837" s="5" t="s">
        <v>244</v>
      </c>
      <c r="S837" s="5" t="s">
        <v>182</v>
      </c>
      <c r="T837" s="5" t="s">
        <v>186</v>
      </c>
      <c r="U837" s="5" t="s">
        <v>184</v>
      </c>
      <c r="V837" s="5" t="s">
        <v>185</v>
      </c>
      <c r="W837" s="5" t="s">
        <v>1347</v>
      </c>
    </row>
    <row r="838" spans="1:23" x14ac:dyDescent="0.35">
      <c r="A838" s="5">
        <v>15363335</v>
      </c>
      <c r="B838" s="5" t="s">
        <v>124</v>
      </c>
      <c r="C838" s="5" t="s">
        <v>106</v>
      </c>
      <c r="D838" s="5" t="s">
        <v>53</v>
      </c>
      <c r="E838" s="5" t="s">
        <v>28</v>
      </c>
      <c r="F838" s="5" t="s">
        <v>29</v>
      </c>
      <c r="G838" s="5" t="s">
        <v>703</v>
      </c>
      <c r="H838" s="4" t="str">
        <f t="shared" si="13"/>
        <v>VENPRO16A2037</v>
      </c>
      <c r="I838" s="5" t="s">
        <v>109</v>
      </c>
      <c r="J838" s="2">
        <v>2</v>
      </c>
      <c r="K838" s="3">
        <v>0</v>
      </c>
      <c r="L838" s="5"/>
      <c r="M838" s="5"/>
      <c r="N838" s="5"/>
      <c r="O838" s="5"/>
      <c r="P838" s="5"/>
      <c r="Q838" s="5"/>
      <c r="R838" s="5" t="s">
        <v>237</v>
      </c>
      <c r="S838" s="5" t="s">
        <v>181</v>
      </c>
      <c r="T838" s="5" t="s">
        <v>194</v>
      </c>
      <c r="U838" s="5" t="s">
        <v>505</v>
      </c>
      <c r="V838" s="5" t="s">
        <v>204</v>
      </c>
      <c r="W838" s="5" t="s">
        <v>710</v>
      </c>
    </row>
    <row r="839" spans="1:23" x14ac:dyDescent="0.35">
      <c r="A839" s="5">
        <v>14822863</v>
      </c>
      <c r="B839" s="5" t="s">
        <v>671</v>
      </c>
      <c r="C839" s="5" t="s">
        <v>26</v>
      </c>
      <c r="D839" s="5" t="s">
        <v>40</v>
      </c>
      <c r="E839" s="5" t="s">
        <v>41</v>
      </c>
      <c r="F839" s="5" t="s">
        <v>42</v>
      </c>
      <c r="G839" s="5" t="s">
        <v>673</v>
      </c>
      <c r="H839" s="4" t="str">
        <f t="shared" si="13"/>
        <v>DP18014NVP1019</v>
      </c>
      <c r="I839" s="5" t="s">
        <v>109</v>
      </c>
      <c r="J839" s="2">
        <v>2</v>
      </c>
      <c r="K839" s="3">
        <v>0</v>
      </c>
      <c r="L839" s="5"/>
      <c r="M839" s="6"/>
      <c r="N839" s="5"/>
      <c r="O839" s="5"/>
      <c r="P839" s="5"/>
      <c r="Q839" s="5"/>
      <c r="R839" s="5"/>
      <c r="S839" s="5" t="s">
        <v>182</v>
      </c>
      <c r="T839" s="5" t="s">
        <v>194</v>
      </c>
      <c r="U839" s="5" t="s">
        <v>255</v>
      </c>
      <c r="V839" s="5" t="s">
        <v>681</v>
      </c>
      <c r="W839" s="5" t="s">
        <v>682</v>
      </c>
    </row>
    <row r="840" spans="1:23" x14ac:dyDescent="0.35">
      <c r="A840" s="5">
        <v>14822840</v>
      </c>
      <c r="B840" s="5" t="s">
        <v>493</v>
      </c>
      <c r="C840" s="5" t="s">
        <v>31</v>
      </c>
      <c r="D840" s="5" t="s">
        <v>40</v>
      </c>
      <c r="E840" s="5" t="s">
        <v>41</v>
      </c>
      <c r="F840" s="5" t="s">
        <v>42</v>
      </c>
      <c r="G840" s="5" t="s">
        <v>809</v>
      </c>
      <c r="H840" s="4" t="str">
        <f t="shared" si="13"/>
        <v>DP18014NVP1013</v>
      </c>
      <c r="I840" s="5" t="s">
        <v>109</v>
      </c>
      <c r="J840" s="2">
        <v>2</v>
      </c>
      <c r="K840" s="3">
        <v>0</v>
      </c>
      <c r="L840" s="5"/>
      <c r="M840" s="6"/>
      <c r="N840" s="5"/>
      <c r="O840" s="5"/>
      <c r="P840" s="5"/>
      <c r="Q840" s="5"/>
      <c r="R840" s="5"/>
      <c r="S840" s="5" t="s">
        <v>181</v>
      </c>
      <c r="T840" s="5" t="s">
        <v>212</v>
      </c>
      <c r="U840" s="5" t="s">
        <v>218</v>
      </c>
      <c r="V840" s="5" t="s">
        <v>681</v>
      </c>
      <c r="W840" s="5" t="s">
        <v>815</v>
      </c>
    </row>
    <row r="841" spans="1:23" x14ac:dyDescent="0.35">
      <c r="A841" s="5">
        <v>9648932</v>
      </c>
      <c r="B841" s="5" t="s">
        <v>105</v>
      </c>
      <c r="C841" s="5" t="s">
        <v>106</v>
      </c>
      <c r="D841" s="5" t="s">
        <v>34</v>
      </c>
      <c r="E841" s="5" t="s">
        <v>41</v>
      </c>
      <c r="F841" s="5" t="s">
        <v>42</v>
      </c>
      <c r="G841" s="5" t="s">
        <v>707</v>
      </c>
      <c r="H841" s="4" t="str">
        <f t="shared" si="13"/>
        <v>CUBINUC1M007</v>
      </c>
      <c r="I841" s="5" t="s">
        <v>109</v>
      </c>
      <c r="J841" s="2">
        <v>2</v>
      </c>
      <c r="K841" s="3">
        <v>0</v>
      </c>
      <c r="L841" s="5"/>
      <c r="M841" s="6"/>
      <c r="N841" s="5"/>
      <c r="O841" s="5"/>
      <c r="P841" s="5"/>
      <c r="Q841" s="5"/>
      <c r="R841" s="5"/>
      <c r="S841" s="5" t="s">
        <v>181</v>
      </c>
      <c r="T841" s="5"/>
      <c r="U841" s="5" t="s">
        <v>213</v>
      </c>
      <c r="V841" s="5" t="s">
        <v>185</v>
      </c>
      <c r="W841" s="5" t="s">
        <v>711</v>
      </c>
    </row>
    <row r="842" spans="1:23" x14ac:dyDescent="0.35">
      <c r="A842" s="5">
        <v>14822849</v>
      </c>
      <c r="B842" s="5" t="s">
        <v>85</v>
      </c>
      <c r="C842" s="5" t="s">
        <v>86</v>
      </c>
      <c r="D842" s="5" t="s">
        <v>34</v>
      </c>
      <c r="E842" s="5" t="s">
        <v>41</v>
      </c>
      <c r="F842" s="5" t="s">
        <v>42</v>
      </c>
      <c r="G842" s="5" t="s">
        <v>1204</v>
      </c>
      <c r="H842" s="4" t="str">
        <f t="shared" si="13"/>
        <v>CUBINUC1M276B</v>
      </c>
      <c r="I842" s="5" t="s">
        <v>109</v>
      </c>
      <c r="J842" s="2">
        <v>2</v>
      </c>
      <c r="K842" s="3">
        <v>2</v>
      </c>
      <c r="L842" s="5"/>
      <c r="M842" s="6"/>
      <c r="N842" s="5"/>
      <c r="O842" s="5"/>
      <c r="P842" s="5"/>
      <c r="Q842" s="5"/>
      <c r="R842" s="5"/>
      <c r="S842" s="5"/>
      <c r="T842" s="5"/>
      <c r="U842" s="5" t="s">
        <v>184</v>
      </c>
      <c r="V842" s="5" t="s">
        <v>293</v>
      </c>
      <c r="W842" s="5" t="s">
        <v>1229</v>
      </c>
    </row>
    <row r="843" spans="1:23" x14ac:dyDescent="0.35">
      <c r="A843" s="5">
        <v>14822854</v>
      </c>
      <c r="B843" s="5" t="s">
        <v>501</v>
      </c>
      <c r="C843" s="5" t="s">
        <v>72</v>
      </c>
      <c r="D843" s="5" t="s">
        <v>53</v>
      </c>
      <c r="E843" s="5" t="s">
        <v>54</v>
      </c>
      <c r="F843" s="5" t="s">
        <v>42</v>
      </c>
      <c r="G843" s="5" t="s">
        <v>1205</v>
      </c>
      <c r="H843" s="4" t="str">
        <f t="shared" si="13"/>
        <v>CUBNUCAI2MG018</v>
      </c>
      <c r="I843" s="5" t="s">
        <v>109</v>
      </c>
      <c r="J843" s="2">
        <v>2</v>
      </c>
      <c r="K843" s="3">
        <v>2</v>
      </c>
      <c r="L843" s="5"/>
      <c r="M843" s="6"/>
      <c r="N843" s="5"/>
      <c r="O843" s="5"/>
      <c r="P843" s="5" t="s">
        <v>36</v>
      </c>
      <c r="Q843" s="5" t="s">
        <v>36</v>
      </c>
      <c r="R843" s="5"/>
      <c r="S843" s="5" t="s">
        <v>181</v>
      </c>
      <c r="T843" s="5" t="s">
        <v>194</v>
      </c>
      <c r="U843" s="5" t="s">
        <v>198</v>
      </c>
      <c r="V843" s="5" t="s">
        <v>185</v>
      </c>
      <c r="W843" s="5" t="s">
        <v>1686</v>
      </c>
    </row>
    <row r="844" spans="1:23" x14ac:dyDescent="0.35">
      <c r="A844" s="5">
        <v>7629001</v>
      </c>
      <c r="B844" s="5" t="s">
        <v>895</v>
      </c>
      <c r="C844" s="5" t="s">
        <v>55</v>
      </c>
      <c r="D844" s="5" t="s">
        <v>48</v>
      </c>
      <c r="E844" s="5" t="s">
        <v>49</v>
      </c>
      <c r="F844" s="5" t="s">
        <v>42</v>
      </c>
      <c r="G844" s="5" t="s">
        <v>1206</v>
      </c>
      <c r="H844" s="4" t="str">
        <f t="shared" si="13"/>
        <v>CUBI512M086B</v>
      </c>
      <c r="I844" s="5" t="s">
        <v>109</v>
      </c>
      <c r="J844" s="2">
        <v>2</v>
      </c>
      <c r="K844" s="3">
        <v>2</v>
      </c>
      <c r="L844" s="5"/>
      <c r="M844" s="6"/>
      <c r="N844" s="5"/>
      <c r="O844" s="5"/>
      <c r="P844" s="5"/>
      <c r="Q844" s="5"/>
      <c r="R844" s="5"/>
      <c r="S844" s="5"/>
      <c r="T844" s="5"/>
      <c r="U844" s="5" t="s">
        <v>177</v>
      </c>
      <c r="V844" s="5"/>
      <c r="W844" s="5" t="s">
        <v>1230</v>
      </c>
    </row>
    <row r="845" spans="1:23" x14ac:dyDescent="0.35">
      <c r="A845" s="5">
        <v>14822865</v>
      </c>
      <c r="B845" s="5" t="s">
        <v>671</v>
      </c>
      <c r="C845" s="5" t="s">
        <v>26</v>
      </c>
      <c r="D845" s="5" t="s">
        <v>40</v>
      </c>
      <c r="E845" s="5" t="s">
        <v>41</v>
      </c>
      <c r="F845" s="5" t="s">
        <v>42</v>
      </c>
      <c r="G845" s="5" t="s">
        <v>755</v>
      </c>
      <c r="H845" s="4" t="str">
        <f t="shared" si="13"/>
        <v>DP18014NVP1023</v>
      </c>
      <c r="I845" s="5" t="s">
        <v>109</v>
      </c>
      <c r="J845" s="2">
        <v>2</v>
      </c>
      <c r="K845" s="3">
        <v>0</v>
      </c>
      <c r="L845" s="5"/>
      <c r="M845" s="6"/>
      <c r="N845" s="5"/>
      <c r="O845" s="5"/>
      <c r="P845" s="5"/>
      <c r="Q845" s="5"/>
      <c r="R845" s="5"/>
      <c r="S845" s="5" t="s">
        <v>182</v>
      </c>
      <c r="T845" s="5" t="s">
        <v>194</v>
      </c>
      <c r="U845" s="5" t="s">
        <v>218</v>
      </c>
      <c r="V845" s="5" t="s">
        <v>185</v>
      </c>
      <c r="W845" s="5" t="s">
        <v>764</v>
      </c>
    </row>
    <row r="846" spans="1:23" x14ac:dyDescent="0.35">
      <c r="A846" s="5">
        <v>15356693</v>
      </c>
      <c r="B846" s="5" t="s">
        <v>47</v>
      </c>
      <c r="C846" s="5" t="s">
        <v>26</v>
      </c>
      <c r="D846" s="5" t="s">
        <v>27</v>
      </c>
      <c r="E846" s="5" t="s">
        <v>28</v>
      </c>
      <c r="F846" s="5" t="s">
        <v>42</v>
      </c>
      <c r="G846" s="5" t="s">
        <v>825</v>
      </c>
      <c r="H846" s="4" t="str">
        <f t="shared" si="13"/>
        <v>RNUC13ANKH5068CUI</v>
      </c>
      <c r="I846" s="5" t="s">
        <v>67</v>
      </c>
      <c r="J846" s="2">
        <v>2</v>
      </c>
      <c r="K846" s="3">
        <v>0</v>
      </c>
      <c r="L846" s="5"/>
      <c r="M846" s="6"/>
      <c r="N846" s="5"/>
      <c r="O846" s="5"/>
      <c r="P846" s="5"/>
      <c r="Q846" s="5"/>
      <c r="R846" s="5"/>
      <c r="S846" s="5" t="s">
        <v>182</v>
      </c>
      <c r="T846" s="5" t="s">
        <v>183</v>
      </c>
      <c r="U846" s="5"/>
      <c r="V846" s="5" t="s">
        <v>185</v>
      </c>
      <c r="W846" s="5" t="s">
        <v>838</v>
      </c>
    </row>
    <row r="847" spans="1:23" x14ac:dyDescent="0.35">
      <c r="A847" s="5">
        <v>14905880</v>
      </c>
      <c r="B847" s="5" t="s">
        <v>98</v>
      </c>
      <c r="C847" s="5" t="s">
        <v>16</v>
      </c>
      <c r="D847" s="5"/>
      <c r="E847" s="5" t="s">
        <v>99</v>
      </c>
      <c r="F847" s="5" t="s">
        <v>42</v>
      </c>
      <c r="G847" s="5" t="s">
        <v>502</v>
      </c>
      <c r="H847" s="4" t="str">
        <f t="shared" si="13"/>
        <v>EP2-29799</v>
      </c>
      <c r="I847" s="5" t="s">
        <v>45</v>
      </c>
      <c r="J847" s="2">
        <v>2</v>
      </c>
      <c r="K847" s="3">
        <v>2</v>
      </c>
      <c r="L847" s="5"/>
      <c r="M847" s="6"/>
      <c r="N847" s="5"/>
      <c r="O847" s="5"/>
      <c r="P847" s="5"/>
      <c r="Q847" s="5"/>
      <c r="R847" s="5"/>
      <c r="S847" s="5" t="s">
        <v>179</v>
      </c>
      <c r="T847" s="5" t="s">
        <v>180</v>
      </c>
      <c r="U847" s="5"/>
      <c r="V847" s="5"/>
      <c r="W847" s="5" t="s">
        <v>507</v>
      </c>
    </row>
    <row r="848" spans="1:23" x14ac:dyDescent="0.35">
      <c r="A848" s="5">
        <v>7213432</v>
      </c>
      <c r="B848" s="5" t="s">
        <v>648</v>
      </c>
      <c r="C848" s="5" t="s">
        <v>26</v>
      </c>
      <c r="D848" s="5" t="s">
        <v>27</v>
      </c>
      <c r="E848" s="5" t="s">
        <v>28</v>
      </c>
      <c r="F848" s="5" t="s">
        <v>42</v>
      </c>
      <c r="G848" s="5" t="s">
        <v>649</v>
      </c>
      <c r="H848" s="4" t="str">
        <f t="shared" si="13"/>
        <v>PRODP2113M497</v>
      </c>
      <c r="I848" s="5" t="s">
        <v>109</v>
      </c>
      <c r="J848" s="2">
        <v>2</v>
      </c>
      <c r="K848" s="3">
        <v>2</v>
      </c>
      <c r="L848" s="5"/>
      <c r="M848" s="6"/>
      <c r="N848" s="5"/>
      <c r="O848" s="5"/>
      <c r="P848" s="5"/>
      <c r="Q848" s="5"/>
      <c r="R848" s="5"/>
      <c r="S848" s="5" t="s">
        <v>179</v>
      </c>
      <c r="T848" s="5" t="s">
        <v>513</v>
      </c>
      <c r="U848" s="5" t="s">
        <v>187</v>
      </c>
      <c r="V848" s="5" t="s">
        <v>204</v>
      </c>
      <c r="W848" s="5" t="s">
        <v>661</v>
      </c>
    </row>
    <row r="849" spans="1:23" x14ac:dyDescent="0.35">
      <c r="A849" s="5">
        <v>14901508</v>
      </c>
      <c r="B849" s="5" t="s">
        <v>70</v>
      </c>
      <c r="C849" s="5" t="s">
        <v>38</v>
      </c>
      <c r="D849" s="5" t="s">
        <v>34</v>
      </c>
      <c r="E849" s="5" t="s">
        <v>35</v>
      </c>
      <c r="F849" s="5" t="s">
        <v>42</v>
      </c>
      <c r="G849" s="5">
        <v>1206710</v>
      </c>
      <c r="H849" s="4">
        <f t="shared" si="13"/>
        <v>1206710</v>
      </c>
      <c r="I849" s="5" t="s">
        <v>266</v>
      </c>
      <c r="J849" s="2">
        <v>2</v>
      </c>
      <c r="K849" s="3">
        <v>0</v>
      </c>
      <c r="L849" s="5">
        <v>15</v>
      </c>
      <c r="M849" s="6">
        <v>1.5</v>
      </c>
      <c r="N849" s="5"/>
      <c r="O849" s="5"/>
      <c r="P849" s="5" t="s">
        <v>36</v>
      </c>
      <c r="Q849" s="5"/>
      <c r="R849" s="5"/>
      <c r="S849" s="5"/>
      <c r="T849" s="5"/>
      <c r="U849" s="5"/>
      <c r="V849" s="5" t="s">
        <v>215</v>
      </c>
      <c r="W849" s="5" t="s">
        <v>1687</v>
      </c>
    </row>
    <row r="850" spans="1:23" x14ac:dyDescent="0.35">
      <c r="A850" s="5">
        <v>14591224</v>
      </c>
      <c r="B850" s="5" t="s">
        <v>264</v>
      </c>
      <c r="C850" s="5" t="s">
        <v>72</v>
      </c>
      <c r="D850" s="5" t="s">
        <v>53</v>
      </c>
      <c r="E850" s="5" t="s">
        <v>112</v>
      </c>
      <c r="F850" s="5" t="s">
        <v>29</v>
      </c>
      <c r="G850" s="5" t="s">
        <v>600</v>
      </c>
      <c r="H850" s="4" t="str">
        <f t="shared" si="13"/>
        <v>TITAN18HXA2616</v>
      </c>
      <c r="I850" s="5" t="s">
        <v>109</v>
      </c>
      <c r="J850" s="2">
        <v>2</v>
      </c>
      <c r="K850" s="3">
        <v>2</v>
      </c>
      <c r="L850" s="5">
        <v>45</v>
      </c>
      <c r="M850" s="6">
        <v>4.5</v>
      </c>
      <c r="N850" s="5"/>
      <c r="O850" s="5"/>
      <c r="P850" s="5" t="s">
        <v>36</v>
      </c>
      <c r="Q850" s="5"/>
      <c r="R850" s="5" t="s">
        <v>249</v>
      </c>
      <c r="S850" s="5" t="s">
        <v>180</v>
      </c>
      <c r="T850" s="5" t="s">
        <v>212</v>
      </c>
      <c r="U850" s="5" t="s">
        <v>214</v>
      </c>
      <c r="V850" s="5" t="s">
        <v>185</v>
      </c>
      <c r="W850" s="5" t="s">
        <v>1688</v>
      </c>
    </row>
    <row r="851" spans="1:23" x14ac:dyDescent="0.35">
      <c r="A851" s="5">
        <v>14709213</v>
      </c>
      <c r="B851" s="5" t="s">
        <v>50</v>
      </c>
      <c r="C851" s="5" t="s">
        <v>33</v>
      </c>
      <c r="D851" s="5" t="s">
        <v>34</v>
      </c>
      <c r="E851" s="5" t="s">
        <v>35</v>
      </c>
      <c r="F851" s="5" t="s">
        <v>42</v>
      </c>
      <c r="G851" s="5" t="s">
        <v>650</v>
      </c>
      <c r="H851" s="4" t="str">
        <f t="shared" si="13"/>
        <v>CUBINUCAI010</v>
      </c>
      <c r="I851" s="5" t="s">
        <v>109</v>
      </c>
      <c r="J851" s="2">
        <v>2</v>
      </c>
      <c r="K851" s="3">
        <v>1</v>
      </c>
      <c r="L851" s="5">
        <v>30</v>
      </c>
      <c r="M851" s="6">
        <v>3</v>
      </c>
      <c r="N851" s="5"/>
      <c r="O851" s="5"/>
      <c r="P851" s="5" t="s">
        <v>36</v>
      </c>
      <c r="Q851" s="5"/>
      <c r="R851" s="5"/>
      <c r="S851" s="5" t="s">
        <v>181</v>
      </c>
      <c r="T851" s="5" t="s">
        <v>194</v>
      </c>
      <c r="U851" s="5" t="s">
        <v>229</v>
      </c>
      <c r="V851" s="5" t="s">
        <v>185</v>
      </c>
      <c r="W851" s="5" t="s">
        <v>1689</v>
      </c>
    </row>
    <row r="852" spans="1:23" x14ac:dyDescent="0.35">
      <c r="A852" s="5">
        <v>14036215</v>
      </c>
      <c r="B852" s="5" t="s">
        <v>20</v>
      </c>
      <c r="C852" s="5" t="s">
        <v>21</v>
      </c>
      <c r="D852" s="5"/>
      <c r="E852" s="5" t="s">
        <v>22</v>
      </c>
      <c r="F852" s="5" t="s">
        <v>76</v>
      </c>
      <c r="G852" s="5" t="s">
        <v>1253</v>
      </c>
      <c r="H852" s="4" t="str">
        <f t="shared" si="13"/>
        <v>DT.Z49AA.001</v>
      </c>
      <c r="I852" s="5" t="s">
        <v>23</v>
      </c>
      <c r="J852" s="2">
        <v>2</v>
      </c>
      <c r="K852" s="3">
        <v>2</v>
      </c>
      <c r="L852" s="5"/>
      <c r="M852" s="6"/>
      <c r="N852" s="5"/>
      <c r="O852" s="5"/>
      <c r="P852" s="5"/>
      <c r="Q852" s="5"/>
      <c r="R852" s="5"/>
      <c r="S852" s="5" t="s">
        <v>179</v>
      </c>
      <c r="T852" s="5" t="s">
        <v>180</v>
      </c>
      <c r="U852" s="5" t="s">
        <v>177</v>
      </c>
      <c r="V852" s="5" t="s">
        <v>178</v>
      </c>
      <c r="W852" s="5" t="s">
        <v>1270</v>
      </c>
    </row>
    <row r="853" spans="1:23" x14ac:dyDescent="0.35">
      <c r="A853" s="5">
        <v>9045709</v>
      </c>
      <c r="B853" s="5" t="s">
        <v>869</v>
      </c>
      <c r="C853" s="5" t="s">
        <v>90</v>
      </c>
      <c r="D853" s="5" t="s">
        <v>94</v>
      </c>
      <c r="E853" s="5" t="s">
        <v>92</v>
      </c>
      <c r="F853" s="5" t="s">
        <v>88</v>
      </c>
      <c r="G853" s="5" t="s">
        <v>870</v>
      </c>
      <c r="H853" s="4" t="str">
        <f t="shared" si="13"/>
        <v>P69310-005</v>
      </c>
      <c r="I853" s="5" t="s">
        <v>93</v>
      </c>
      <c r="J853" s="2">
        <v>2</v>
      </c>
      <c r="K853" s="3">
        <v>0</v>
      </c>
      <c r="L853" s="5">
        <v>20</v>
      </c>
      <c r="M853" s="6">
        <v>2</v>
      </c>
      <c r="N853" s="5"/>
      <c r="O853" s="5"/>
      <c r="P853" s="5"/>
      <c r="Q853" s="5"/>
      <c r="R853" s="5"/>
      <c r="S853" s="5" t="s">
        <v>180</v>
      </c>
      <c r="T853" s="5" t="s">
        <v>211</v>
      </c>
      <c r="U853" s="5"/>
      <c r="V853" s="5"/>
      <c r="W853" s="5" t="s">
        <v>873</v>
      </c>
    </row>
    <row r="854" spans="1:23" x14ac:dyDescent="0.35">
      <c r="A854" s="5">
        <v>14975131</v>
      </c>
      <c r="B854" s="5" t="s">
        <v>269</v>
      </c>
      <c r="C854" s="5" t="s">
        <v>33</v>
      </c>
      <c r="D854" s="5" t="s">
        <v>53</v>
      </c>
      <c r="E854" s="5" t="s">
        <v>112</v>
      </c>
      <c r="F854" s="5" t="s">
        <v>29</v>
      </c>
      <c r="G854" s="5" t="s">
        <v>1212</v>
      </c>
      <c r="H854" s="4" t="str">
        <f t="shared" si="13"/>
        <v>PXV55</v>
      </c>
      <c r="I854" s="5" t="s">
        <v>43</v>
      </c>
      <c r="J854" s="2">
        <v>2</v>
      </c>
      <c r="K854" s="3">
        <v>2</v>
      </c>
      <c r="L854" s="5">
        <v>30</v>
      </c>
      <c r="M854" s="6">
        <v>3</v>
      </c>
      <c r="N854" s="5" t="s">
        <v>36</v>
      </c>
      <c r="O854" s="5"/>
      <c r="P854" s="5" t="s">
        <v>36</v>
      </c>
      <c r="Q854" s="5"/>
      <c r="R854" s="5" t="s">
        <v>249</v>
      </c>
      <c r="S854" s="5" t="s">
        <v>181</v>
      </c>
      <c r="T854" s="5" t="s">
        <v>183</v>
      </c>
      <c r="U854" s="5" t="s">
        <v>271</v>
      </c>
      <c r="V854" s="5" t="s">
        <v>185</v>
      </c>
      <c r="W854" s="5" t="s">
        <v>1236</v>
      </c>
    </row>
    <row r="855" spans="1:23" x14ac:dyDescent="0.35">
      <c r="A855" s="5">
        <v>15512763</v>
      </c>
      <c r="B855" s="5">
        <v>634</v>
      </c>
      <c r="C855" s="5" t="s">
        <v>226</v>
      </c>
      <c r="D855" s="5" t="s">
        <v>227</v>
      </c>
      <c r="E855" s="5" t="s">
        <v>439</v>
      </c>
      <c r="F855" s="5" t="s">
        <v>42</v>
      </c>
      <c r="G855" s="5" t="s">
        <v>1459</v>
      </c>
      <c r="H855" s="4" t="str">
        <f t="shared" si="13"/>
        <v>DE6G5UT#ABA</v>
      </c>
      <c r="I855" s="5" t="s">
        <v>19</v>
      </c>
      <c r="J855" s="2">
        <v>2</v>
      </c>
      <c r="K855" s="3">
        <v>0</v>
      </c>
      <c r="L855" s="5"/>
      <c r="M855" s="6"/>
      <c r="N855" s="5"/>
      <c r="O855" s="5"/>
      <c r="P855" s="5"/>
      <c r="Q855" s="5"/>
      <c r="R855" s="5"/>
      <c r="S855" s="5" t="s">
        <v>181</v>
      </c>
      <c r="T855" s="5" t="s">
        <v>194</v>
      </c>
      <c r="U855" s="5" t="s">
        <v>205</v>
      </c>
      <c r="V855" s="5" t="s">
        <v>185</v>
      </c>
      <c r="W855" s="5" t="s">
        <v>1509</v>
      </c>
    </row>
    <row r="856" spans="1:23" x14ac:dyDescent="0.35">
      <c r="A856" s="5">
        <v>15512768</v>
      </c>
      <c r="B856" s="5">
        <v>634</v>
      </c>
      <c r="C856" s="5" t="s">
        <v>226</v>
      </c>
      <c r="D856" s="5" t="s">
        <v>227</v>
      </c>
      <c r="E856" s="5" t="s">
        <v>439</v>
      </c>
      <c r="F856" s="5" t="s">
        <v>42</v>
      </c>
      <c r="G856" s="5" t="s">
        <v>1460</v>
      </c>
      <c r="H856" s="4" t="str">
        <f t="shared" si="13"/>
        <v>DE6H3UT#ABA</v>
      </c>
      <c r="I856" s="5" t="s">
        <v>19</v>
      </c>
      <c r="J856" s="2">
        <v>2</v>
      </c>
      <c r="K856" s="3">
        <v>0</v>
      </c>
      <c r="L856" s="5"/>
      <c r="M856" s="6"/>
      <c r="N856" s="5"/>
      <c r="O856" s="5"/>
      <c r="P856" s="5"/>
      <c r="Q856" s="5"/>
      <c r="R856" s="5"/>
      <c r="S856" s="5" t="s">
        <v>181</v>
      </c>
      <c r="T856" s="5" t="s">
        <v>194</v>
      </c>
      <c r="U856" s="5"/>
      <c r="V856" s="5" t="s">
        <v>185</v>
      </c>
      <c r="W856" s="5" t="s">
        <v>1510</v>
      </c>
    </row>
    <row r="857" spans="1:23" x14ac:dyDescent="0.35">
      <c r="A857" s="5">
        <v>15517101</v>
      </c>
      <c r="B857" s="5" t="s">
        <v>1461</v>
      </c>
      <c r="C857" s="5" t="s">
        <v>226</v>
      </c>
      <c r="D857" s="5" t="s">
        <v>227</v>
      </c>
      <c r="E857" s="5" t="s">
        <v>439</v>
      </c>
      <c r="F857" s="5" t="s">
        <v>42</v>
      </c>
      <c r="G857" s="5" t="s">
        <v>1462</v>
      </c>
      <c r="H857" s="4" t="str">
        <f t="shared" si="13"/>
        <v>DC4Z5UT#ABA</v>
      </c>
      <c r="I857" s="5" t="s">
        <v>19</v>
      </c>
      <c r="J857" s="2">
        <v>2</v>
      </c>
      <c r="K857" s="3">
        <v>0</v>
      </c>
      <c r="L857" s="5"/>
      <c r="M857" s="6"/>
      <c r="N857" s="5"/>
      <c r="O857" s="5"/>
      <c r="P857" s="5"/>
      <c r="Q857" s="5"/>
      <c r="R857" s="5"/>
      <c r="S857" s="5" t="s">
        <v>181</v>
      </c>
      <c r="T857" s="5" t="s">
        <v>194</v>
      </c>
      <c r="U857" s="5"/>
      <c r="V857" s="5" t="s">
        <v>185</v>
      </c>
      <c r="W857" s="5" t="s">
        <v>1511</v>
      </c>
    </row>
    <row r="858" spans="1:23" x14ac:dyDescent="0.35">
      <c r="A858" s="5">
        <v>14389505</v>
      </c>
      <c r="B858" s="5">
        <v>7305</v>
      </c>
      <c r="C858" s="5" t="s">
        <v>21</v>
      </c>
      <c r="D858" s="5"/>
      <c r="E858" s="5" t="s">
        <v>49</v>
      </c>
      <c r="F858" s="5" t="s">
        <v>29</v>
      </c>
      <c r="G858" s="8" t="s">
        <v>1123</v>
      </c>
      <c r="H858" s="4" t="str">
        <f t="shared" si="13"/>
        <v>B5YZ3UT#ABA</v>
      </c>
      <c r="I858" s="5" t="s">
        <v>19</v>
      </c>
      <c r="J858" s="2">
        <v>2</v>
      </c>
      <c r="K858" s="3">
        <v>1</v>
      </c>
      <c r="L858" s="5"/>
      <c r="M858" s="6"/>
      <c r="N858" s="5"/>
      <c r="O858" s="5"/>
      <c r="P858" s="5"/>
      <c r="Q858" s="5"/>
      <c r="R858" s="5" t="s">
        <v>235</v>
      </c>
      <c r="S858" s="5" t="s">
        <v>179</v>
      </c>
      <c r="T858" s="5" t="s">
        <v>186</v>
      </c>
      <c r="U858" s="5" t="s">
        <v>177</v>
      </c>
      <c r="V858" s="5" t="s">
        <v>215</v>
      </c>
      <c r="W858" s="5" t="s">
        <v>1155</v>
      </c>
    </row>
    <row r="859" spans="1:23" x14ac:dyDescent="0.35">
      <c r="A859" s="5">
        <v>9442751</v>
      </c>
      <c r="B859" s="5" t="s">
        <v>50</v>
      </c>
      <c r="C859" s="5" t="s">
        <v>33</v>
      </c>
      <c r="D859" s="5" t="s">
        <v>34</v>
      </c>
      <c r="E859" s="5" t="s">
        <v>35</v>
      </c>
      <c r="F859" s="5" t="s">
        <v>29</v>
      </c>
      <c r="G859" s="5" t="s">
        <v>1594</v>
      </c>
      <c r="H859" s="4" t="str">
        <f t="shared" si="13"/>
        <v>21KX0024US</v>
      </c>
      <c r="I859" s="5" t="s">
        <v>24</v>
      </c>
      <c r="J859" s="2">
        <v>2</v>
      </c>
      <c r="K859" s="3">
        <v>2</v>
      </c>
      <c r="L859" s="5">
        <v>30</v>
      </c>
      <c r="M859" s="6">
        <v>3</v>
      </c>
      <c r="N859" s="5"/>
      <c r="O859" s="5"/>
      <c r="P859" s="5" t="s">
        <v>36</v>
      </c>
      <c r="Q859" s="5"/>
      <c r="R859" s="5" t="s">
        <v>237</v>
      </c>
      <c r="S859" s="5" t="s">
        <v>181</v>
      </c>
      <c r="T859" s="5" t="s">
        <v>194</v>
      </c>
      <c r="U859" s="5" t="s">
        <v>188</v>
      </c>
      <c r="V859" s="5" t="s">
        <v>185</v>
      </c>
      <c r="W859" s="5" t="s">
        <v>1692</v>
      </c>
    </row>
    <row r="860" spans="1:23" x14ac:dyDescent="0.35">
      <c r="A860" s="5">
        <v>7829251</v>
      </c>
      <c r="B860" s="5" t="s">
        <v>1595</v>
      </c>
      <c r="C860" s="5" t="s">
        <v>26</v>
      </c>
      <c r="D860" s="5" t="s">
        <v>1596</v>
      </c>
      <c r="E860" s="5" t="s">
        <v>1597</v>
      </c>
      <c r="F860" s="5" t="s">
        <v>59</v>
      </c>
      <c r="G860" s="5" t="s">
        <v>1598</v>
      </c>
      <c r="H860" s="4" t="str">
        <f t="shared" si="13"/>
        <v>E937720</v>
      </c>
      <c r="I860" s="5" t="s">
        <v>370</v>
      </c>
      <c r="J860" s="2">
        <v>2</v>
      </c>
      <c r="K860" s="3">
        <v>0</v>
      </c>
      <c r="L860" s="5"/>
      <c r="M860" s="6"/>
      <c r="N860" s="5"/>
      <c r="O860" s="5"/>
      <c r="P860" s="5"/>
      <c r="Q860" s="5"/>
      <c r="R860" s="5" t="s">
        <v>813</v>
      </c>
      <c r="S860" s="5" t="s">
        <v>179</v>
      </c>
      <c r="T860" s="5" t="s">
        <v>195</v>
      </c>
      <c r="U860" s="5" t="s">
        <v>1693</v>
      </c>
      <c r="V860" s="5" t="s">
        <v>371</v>
      </c>
      <c r="W860" s="5" t="s">
        <v>1694</v>
      </c>
    </row>
    <row r="861" spans="1:23" x14ac:dyDescent="0.35">
      <c r="A861" s="5">
        <v>15220637</v>
      </c>
      <c r="B861" s="5" t="s">
        <v>384</v>
      </c>
      <c r="C861" s="5" t="s">
        <v>385</v>
      </c>
      <c r="D861" s="5" t="s">
        <v>34</v>
      </c>
      <c r="E861" s="5" t="s">
        <v>41</v>
      </c>
      <c r="F861" s="5" t="s">
        <v>18</v>
      </c>
      <c r="G861" s="5" t="s">
        <v>1899</v>
      </c>
      <c r="H861" s="4" t="str">
        <f t="shared" si="13"/>
        <v>CX3402CVA-DB388-GR</v>
      </c>
      <c r="I861" s="5" t="s">
        <v>67</v>
      </c>
      <c r="J861" s="2">
        <v>2</v>
      </c>
      <c r="K861" s="3">
        <v>0</v>
      </c>
      <c r="L861" s="5"/>
      <c r="M861" s="5"/>
      <c r="N861" s="5"/>
      <c r="O861" s="5"/>
      <c r="P861" s="5"/>
      <c r="Q861" s="5"/>
      <c r="R861" s="5" t="s">
        <v>235</v>
      </c>
      <c r="S861" s="5" t="s">
        <v>179</v>
      </c>
      <c r="T861" s="5" t="s">
        <v>195</v>
      </c>
      <c r="U861" s="5"/>
      <c r="V861" s="5" t="s">
        <v>178</v>
      </c>
      <c r="W861" s="5" t="s">
        <v>1923</v>
      </c>
    </row>
    <row r="862" spans="1:23" x14ac:dyDescent="0.35">
      <c r="A862" s="5">
        <v>15571707</v>
      </c>
      <c r="B862" s="5" t="s">
        <v>903</v>
      </c>
      <c r="C862" s="5" t="s">
        <v>72</v>
      </c>
      <c r="D862" s="5" t="s">
        <v>579</v>
      </c>
      <c r="E862" s="5" t="s">
        <v>580</v>
      </c>
      <c r="F862" s="5" t="s">
        <v>29</v>
      </c>
      <c r="G862" s="5" t="s">
        <v>1951</v>
      </c>
      <c r="H862" s="4" t="str">
        <f t="shared" si="13"/>
        <v>DK2L3UT#ABA</v>
      </c>
      <c r="I862" s="5" t="s">
        <v>19</v>
      </c>
      <c r="J862" s="2">
        <v>2</v>
      </c>
      <c r="K862" s="3">
        <v>0</v>
      </c>
      <c r="L862" s="5">
        <v>50</v>
      </c>
      <c r="M862" s="6">
        <v>5</v>
      </c>
      <c r="N862" s="5" t="s">
        <v>36</v>
      </c>
      <c r="O862" s="5"/>
      <c r="P862" s="5" t="s">
        <v>36</v>
      </c>
      <c r="Q862" s="5" t="s">
        <v>36</v>
      </c>
      <c r="R862" s="5" t="s">
        <v>237</v>
      </c>
      <c r="S862" s="5" t="s">
        <v>181</v>
      </c>
      <c r="T862" s="5" t="s">
        <v>183</v>
      </c>
      <c r="U862" s="5" t="s">
        <v>184</v>
      </c>
      <c r="V862" s="5" t="s">
        <v>185</v>
      </c>
      <c r="W862" s="5" t="s">
        <v>1982</v>
      </c>
    </row>
    <row r="863" spans="1:23" x14ac:dyDescent="0.35">
      <c r="A863" s="5">
        <v>14755863</v>
      </c>
      <c r="B863" s="5" t="s">
        <v>151</v>
      </c>
      <c r="C863" s="5" t="s">
        <v>33</v>
      </c>
      <c r="D863" s="5" t="s">
        <v>53</v>
      </c>
      <c r="E863" s="5" t="s">
        <v>112</v>
      </c>
      <c r="F863" s="5" t="s">
        <v>29</v>
      </c>
      <c r="G863" s="5" t="s">
        <v>2018</v>
      </c>
      <c r="H863" s="4" t="str">
        <f t="shared" si="13"/>
        <v>BX7U7UT#ABA</v>
      </c>
      <c r="I863" s="5" t="s">
        <v>19</v>
      </c>
      <c r="J863" s="2">
        <v>2</v>
      </c>
      <c r="K863" s="3">
        <v>2</v>
      </c>
      <c r="L863" s="5">
        <v>30</v>
      </c>
      <c r="M863" s="6">
        <v>3</v>
      </c>
      <c r="N863" s="5" t="s">
        <v>36</v>
      </c>
      <c r="O863" s="5"/>
      <c r="P863" s="5" t="s">
        <v>36</v>
      </c>
      <c r="Q863" s="5"/>
      <c r="R863" s="5" t="s">
        <v>237</v>
      </c>
      <c r="S863" s="5" t="s">
        <v>180</v>
      </c>
      <c r="T863" s="5" t="s">
        <v>194</v>
      </c>
      <c r="U863" s="5" t="s">
        <v>196</v>
      </c>
      <c r="V863" s="5" t="s">
        <v>185</v>
      </c>
      <c r="W863" s="5" t="s">
        <v>2060</v>
      </c>
    </row>
    <row r="864" spans="1:23" x14ac:dyDescent="0.35">
      <c r="A864" s="5">
        <v>15554882</v>
      </c>
      <c r="B864" s="5">
        <v>365</v>
      </c>
      <c r="C864" s="5" t="s">
        <v>33</v>
      </c>
      <c r="D864" s="5" t="s">
        <v>579</v>
      </c>
      <c r="E864" s="5" t="s">
        <v>580</v>
      </c>
      <c r="F864" s="5" t="s">
        <v>29</v>
      </c>
      <c r="G864" s="5" t="s">
        <v>2019</v>
      </c>
      <c r="H864" s="4" t="str">
        <f t="shared" si="13"/>
        <v>21YU002AUS</v>
      </c>
      <c r="I864" s="5" t="s">
        <v>24</v>
      </c>
      <c r="J864" s="2">
        <v>2</v>
      </c>
      <c r="K864" s="3">
        <v>0</v>
      </c>
      <c r="L864" s="5">
        <v>35</v>
      </c>
      <c r="M864" s="6">
        <v>3.5</v>
      </c>
      <c r="N864" s="5" t="s">
        <v>36</v>
      </c>
      <c r="O864" s="5"/>
      <c r="P864" s="5" t="s">
        <v>36</v>
      </c>
      <c r="Q864" s="5" t="s">
        <v>36</v>
      </c>
      <c r="R864" s="5" t="s">
        <v>235</v>
      </c>
      <c r="S864" s="5" t="s">
        <v>181</v>
      </c>
      <c r="T864" s="5" t="s">
        <v>183</v>
      </c>
      <c r="U864" s="5" t="s">
        <v>184</v>
      </c>
      <c r="V864" s="5" t="s">
        <v>185</v>
      </c>
      <c r="W864" s="5" t="s">
        <v>2061</v>
      </c>
    </row>
    <row r="865" spans="1:23" x14ac:dyDescent="0.35">
      <c r="A865" s="5">
        <v>15052123</v>
      </c>
      <c r="B865" s="5" t="s">
        <v>149</v>
      </c>
      <c r="C865" s="5" t="s">
        <v>33</v>
      </c>
      <c r="D865" s="5" t="s">
        <v>53</v>
      </c>
      <c r="E865" s="5" t="s">
        <v>112</v>
      </c>
      <c r="F865" s="5" t="s">
        <v>29</v>
      </c>
      <c r="G865" s="5" t="s">
        <v>2093</v>
      </c>
      <c r="H865" s="4" t="str">
        <f t="shared" si="13"/>
        <v>16Z90TP-K.APB6U1</v>
      </c>
      <c r="I865" s="5" t="s">
        <v>81</v>
      </c>
      <c r="J865" s="2">
        <v>2</v>
      </c>
      <c r="K865" s="3">
        <v>0</v>
      </c>
      <c r="L865" s="5">
        <v>30</v>
      </c>
      <c r="M865" s="6">
        <v>3</v>
      </c>
      <c r="N865" s="5"/>
      <c r="O865" s="5"/>
      <c r="P865" s="5" t="s">
        <v>36</v>
      </c>
      <c r="Q865" s="5"/>
      <c r="R865" s="5" t="s">
        <v>237</v>
      </c>
      <c r="S865" s="5" t="s">
        <v>181</v>
      </c>
      <c r="T865" s="5" t="s">
        <v>194</v>
      </c>
      <c r="U865" s="5" t="s">
        <v>229</v>
      </c>
      <c r="V865" s="5" t="s">
        <v>185</v>
      </c>
      <c r="W865" s="5" t="s">
        <v>2125</v>
      </c>
    </row>
    <row r="866" spans="1:23" x14ac:dyDescent="0.35">
      <c r="A866" s="5">
        <v>15420249</v>
      </c>
      <c r="B866" s="5" t="s">
        <v>2094</v>
      </c>
      <c r="C866" s="5" t="s">
        <v>55</v>
      </c>
      <c r="D866" s="5" t="s">
        <v>27</v>
      </c>
      <c r="E866" s="5" t="s">
        <v>28</v>
      </c>
      <c r="F866" s="5" t="s">
        <v>42</v>
      </c>
      <c r="G866" s="5" t="s">
        <v>2095</v>
      </c>
      <c r="H866" s="4" t="str">
        <f t="shared" si="13"/>
        <v>12XH000BUS</v>
      </c>
      <c r="I866" s="5" t="s">
        <v>24</v>
      </c>
      <c r="J866" s="2">
        <v>2</v>
      </c>
      <c r="K866" s="3">
        <v>0</v>
      </c>
      <c r="L866" s="5"/>
      <c r="M866" s="5"/>
      <c r="N866" s="5"/>
      <c r="O866" s="5"/>
      <c r="P866" s="5"/>
      <c r="Q866" s="5"/>
      <c r="R866" s="5"/>
      <c r="S866" s="5" t="s">
        <v>182</v>
      </c>
      <c r="T866" s="5" t="s">
        <v>186</v>
      </c>
      <c r="U866" s="5" t="s">
        <v>187</v>
      </c>
      <c r="V866" s="5" t="s">
        <v>1374</v>
      </c>
      <c r="W866" s="5" t="s">
        <v>2126</v>
      </c>
    </row>
    <row r="867" spans="1:23" x14ac:dyDescent="0.35">
      <c r="A867" s="5">
        <v>15648068</v>
      </c>
      <c r="B867" s="5" t="s">
        <v>74</v>
      </c>
      <c r="C867" s="5" t="s">
        <v>33</v>
      </c>
      <c r="D867" s="5" t="s">
        <v>53</v>
      </c>
      <c r="E867" s="5" t="s">
        <v>54</v>
      </c>
      <c r="F867" s="5" t="s">
        <v>29</v>
      </c>
      <c r="G867" s="5" t="s">
        <v>2097</v>
      </c>
      <c r="H867" s="4" t="str">
        <f t="shared" si="13"/>
        <v>83MC0001US</v>
      </c>
      <c r="I867" s="5" t="s">
        <v>24</v>
      </c>
      <c r="J867" s="2">
        <v>2</v>
      </c>
      <c r="K867" s="3">
        <v>0</v>
      </c>
      <c r="L867" s="5"/>
      <c r="M867" s="5"/>
      <c r="N867" s="5"/>
      <c r="O867" s="5" t="s">
        <v>36</v>
      </c>
      <c r="P867" s="5" t="s">
        <v>36</v>
      </c>
      <c r="Q867" s="5" t="s">
        <v>36</v>
      </c>
      <c r="R867" s="5" t="s">
        <v>235</v>
      </c>
      <c r="S867" s="5" t="s">
        <v>182</v>
      </c>
      <c r="T867" s="5" t="s">
        <v>194</v>
      </c>
      <c r="U867" s="5" t="s">
        <v>198</v>
      </c>
      <c r="V867" s="5" t="s">
        <v>204</v>
      </c>
      <c r="W867" s="5" t="s">
        <v>2128</v>
      </c>
    </row>
    <row r="868" spans="1:23" x14ac:dyDescent="0.35">
      <c r="A868" s="5">
        <v>15514528</v>
      </c>
      <c r="B868" s="5">
        <v>325</v>
      </c>
      <c r="C868" s="5" t="s">
        <v>38</v>
      </c>
      <c r="D868" s="5" t="s">
        <v>579</v>
      </c>
      <c r="E868" s="5" t="s">
        <v>580</v>
      </c>
      <c r="F868" s="5" t="s">
        <v>29</v>
      </c>
      <c r="G868" s="5" t="s">
        <v>2021</v>
      </c>
      <c r="H868" s="4" t="str">
        <f t="shared" si="13"/>
        <v>DJ9V8UT#ABA</v>
      </c>
      <c r="I868" s="5" t="s">
        <v>19</v>
      </c>
      <c r="J868" s="2">
        <v>2</v>
      </c>
      <c r="K868" s="3">
        <v>0</v>
      </c>
      <c r="L868" s="5">
        <v>20</v>
      </c>
      <c r="M868" s="6">
        <v>2</v>
      </c>
      <c r="N868" s="5"/>
      <c r="O868" s="5"/>
      <c r="P868" s="5" t="s">
        <v>36</v>
      </c>
      <c r="Q868" s="5" t="s">
        <v>36</v>
      </c>
      <c r="R868" s="5" t="s">
        <v>237</v>
      </c>
      <c r="S868" s="5" t="s">
        <v>181</v>
      </c>
      <c r="T868" s="5" t="s">
        <v>183</v>
      </c>
      <c r="U868" s="5"/>
      <c r="V868" s="5" t="s">
        <v>185</v>
      </c>
      <c r="W868" s="5" t="s">
        <v>2063</v>
      </c>
    </row>
    <row r="869" spans="1:23" x14ac:dyDescent="0.35">
      <c r="A869" s="5">
        <v>15571650</v>
      </c>
      <c r="B869" s="5" t="s">
        <v>1064</v>
      </c>
      <c r="C869" s="5" t="s">
        <v>33</v>
      </c>
      <c r="D869" s="5" t="s">
        <v>579</v>
      </c>
      <c r="E869" s="5" t="s">
        <v>580</v>
      </c>
      <c r="F869" s="5" t="s">
        <v>29</v>
      </c>
      <c r="G869" s="5" t="s">
        <v>2151</v>
      </c>
      <c r="H869" s="4" t="str">
        <f t="shared" si="13"/>
        <v>DK2J6UT#ABA</v>
      </c>
      <c r="I869" s="5" t="s">
        <v>19</v>
      </c>
      <c r="J869" s="2">
        <v>2</v>
      </c>
      <c r="K869" s="3">
        <v>0</v>
      </c>
      <c r="L869" s="5">
        <v>50</v>
      </c>
      <c r="M869" s="6">
        <v>5</v>
      </c>
      <c r="N869" s="5" t="s">
        <v>36</v>
      </c>
      <c r="O869" s="5"/>
      <c r="P869" s="5" t="s">
        <v>36</v>
      </c>
      <c r="Q869" s="5" t="s">
        <v>36</v>
      </c>
      <c r="R869" s="5" t="s">
        <v>237</v>
      </c>
      <c r="S869" s="5" t="s">
        <v>180</v>
      </c>
      <c r="T869" s="5" t="s">
        <v>194</v>
      </c>
      <c r="U869" s="5" t="s">
        <v>184</v>
      </c>
      <c r="V869" s="5" t="s">
        <v>185</v>
      </c>
      <c r="W869" s="5" t="s">
        <v>2170</v>
      </c>
    </row>
    <row r="870" spans="1:23" x14ac:dyDescent="0.35">
      <c r="A870" s="5">
        <v>14840421</v>
      </c>
      <c r="B870" s="5" t="s">
        <v>139</v>
      </c>
      <c r="C870" s="5" t="s">
        <v>33</v>
      </c>
      <c r="D870" s="5" t="s">
        <v>53</v>
      </c>
      <c r="E870" s="5" t="s">
        <v>112</v>
      </c>
      <c r="F870" s="5" t="s">
        <v>29</v>
      </c>
      <c r="G870" s="5" t="s">
        <v>1591</v>
      </c>
      <c r="H870" s="4" t="str">
        <f t="shared" si="13"/>
        <v>C2EP7UT#ABA</v>
      </c>
      <c r="I870" s="5" t="s">
        <v>19</v>
      </c>
      <c r="J870" s="2">
        <v>1</v>
      </c>
      <c r="K870" s="3">
        <v>0</v>
      </c>
      <c r="L870" s="5">
        <v>30</v>
      </c>
      <c r="M870" s="6">
        <v>3</v>
      </c>
      <c r="N870" s="5"/>
      <c r="O870" s="5"/>
      <c r="P870" s="5" t="s">
        <v>36</v>
      </c>
      <c r="Q870" s="5"/>
      <c r="R870" s="5" t="s">
        <v>235</v>
      </c>
      <c r="S870" s="5" t="s">
        <v>182</v>
      </c>
      <c r="T870" s="5" t="s">
        <v>183</v>
      </c>
      <c r="U870" s="5" t="s">
        <v>184</v>
      </c>
      <c r="V870" s="5" t="s">
        <v>185</v>
      </c>
      <c r="W870" s="5" t="s">
        <v>1671</v>
      </c>
    </row>
    <row r="871" spans="1:23" x14ac:dyDescent="0.35">
      <c r="A871" s="5">
        <v>15427151</v>
      </c>
      <c r="B871" s="5">
        <v>265</v>
      </c>
      <c r="C871" s="5" t="s">
        <v>33</v>
      </c>
      <c r="D871" s="5" t="s">
        <v>53</v>
      </c>
      <c r="E871" s="5" t="s">
        <v>112</v>
      </c>
      <c r="F871" s="5" t="s">
        <v>59</v>
      </c>
      <c r="G871" s="5" t="s">
        <v>718</v>
      </c>
      <c r="H871" s="4" t="str">
        <f t="shared" si="13"/>
        <v>X5CH8</v>
      </c>
      <c r="I871" s="5" t="s">
        <v>43</v>
      </c>
      <c r="J871" s="2">
        <v>1</v>
      </c>
      <c r="K871" s="3">
        <v>0</v>
      </c>
      <c r="L871" s="5">
        <v>30</v>
      </c>
      <c r="M871" s="6">
        <v>3</v>
      </c>
      <c r="N871" s="5" t="s">
        <v>36</v>
      </c>
      <c r="O871" s="5"/>
      <c r="P871" s="5" t="s">
        <v>36</v>
      </c>
      <c r="Q871" s="5"/>
      <c r="R871" s="5" t="s">
        <v>245</v>
      </c>
      <c r="S871" s="5" t="s">
        <v>182</v>
      </c>
      <c r="T871" s="5" t="s">
        <v>183</v>
      </c>
      <c r="U871" s="5" t="s">
        <v>189</v>
      </c>
      <c r="V871" s="5" t="s">
        <v>185</v>
      </c>
      <c r="W871" s="5" t="s">
        <v>726</v>
      </c>
    </row>
    <row r="872" spans="1:23" x14ac:dyDescent="0.35">
      <c r="A872" s="5">
        <v>15569685</v>
      </c>
      <c r="B872" s="5" t="s">
        <v>151</v>
      </c>
      <c r="C872" s="5" t="s">
        <v>33</v>
      </c>
      <c r="D872" s="5" t="s">
        <v>53</v>
      </c>
      <c r="E872" s="5" t="s">
        <v>112</v>
      </c>
      <c r="F872" s="5" t="s">
        <v>29</v>
      </c>
      <c r="G872" s="5" t="s">
        <v>1782</v>
      </c>
      <c r="H872" s="4" t="str">
        <f t="shared" si="13"/>
        <v>MC16250</v>
      </c>
      <c r="I872" s="5" t="s">
        <v>280</v>
      </c>
      <c r="J872" s="2">
        <v>1</v>
      </c>
      <c r="K872" s="3">
        <v>0</v>
      </c>
      <c r="L872" s="5">
        <v>30</v>
      </c>
      <c r="M872" s="6">
        <v>3</v>
      </c>
      <c r="N872" s="5"/>
      <c r="O872" s="5"/>
      <c r="P872" s="5" t="s">
        <v>36</v>
      </c>
      <c r="Q872" s="5"/>
      <c r="R872" s="5" t="s">
        <v>237</v>
      </c>
      <c r="S872" s="5" t="s">
        <v>180</v>
      </c>
      <c r="T872" s="5" t="s">
        <v>194</v>
      </c>
      <c r="U872" s="5" t="s">
        <v>188</v>
      </c>
      <c r="V872" s="5" t="s">
        <v>185</v>
      </c>
      <c r="W872" s="5" t="s">
        <v>1808</v>
      </c>
    </row>
    <row r="873" spans="1:23" x14ac:dyDescent="0.35">
      <c r="A873" s="5">
        <v>14469104</v>
      </c>
      <c r="B873" s="5" t="s">
        <v>66</v>
      </c>
      <c r="C873" s="5" t="s">
        <v>33</v>
      </c>
      <c r="D873" s="5" t="s">
        <v>53</v>
      </c>
      <c r="E873" s="5" t="s">
        <v>54</v>
      </c>
      <c r="F873" s="5" t="s">
        <v>29</v>
      </c>
      <c r="G873" s="5" t="s">
        <v>164</v>
      </c>
      <c r="H873" s="4" t="str">
        <f t="shared" si="13"/>
        <v>FK5CT</v>
      </c>
      <c r="I873" s="5" t="s">
        <v>43</v>
      </c>
      <c r="J873" s="2">
        <v>1</v>
      </c>
      <c r="K873" s="3">
        <v>0</v>
      </c>
      <c r="L873" s="5">
        <v>50</v>
      </c>
      <c r="M873" s="6">
        <v>5</v>
      </c>
      <c r="N873" s="5" t="s">
        <v>36</v>
      </c>
      <c r="O873" s="5" t="s">
        <v>36</v>
      </c>
      <c r="P873" s="5" t="s">
        <v>36</v>
      </c>
      <c r="Q873" s="5" t="s">
        <v>36</v>
      </c>
      <c r="R873" s="5" t="s">
        <v>235</v>
      </c>
      <c r="S873" s="5" t="s">
        <v>181</v>
      </c>
      <c r="T873" s="5" t="s">
        <v>183</v>
      </c>
      <c r="U873" s="5" t="s">
        <v>188</v>
      </c>
      <c r="V873" s="5" t="s">
        <v>185</v>
      </c>
      <c r="W873" s="5" t="s">
        <v>978</v>
      </c>
    </row>
    <row r="874" spans="1:23" x14ac:dyDescent="0.35">
      <c r="A874" s="5">
        <v>14798445</v>
      </c>
      <c r="B874" s="5" t="s">
        <v>231</v>
      </c>
      <c r="C874" s="5" t="s">
        <v>226</v>
      </c>
      <c r="D874" s="5" t="s">
        <v>227</v>
      </c>
      <c r="E874" s="5" t="s">
        <v>28</v>
      </c>
      <c r="F874" s="5" t="s">
        <v>88</v>
      </c>
      <c r="G874" s="5" t="s">
        <v>1447</v>
      </c>
      <c r="H874" s="4" t="str">
        <f t="shared" si="13"/>
        <v>P83315-005</v>
      </c>
      <c r="I874" s="5" t="s">
        <v>93</v>
      </c>
      <c r="J874" s="2">
        <v>1</v>
      </c>
      <c r="K874" s="3">
        <v>0</v>
      </c>
      <c r="L874" s="5"/>
      <c r="M874" s="6"/>
      <c r="N874" s="5"/>
      <c r="O874" s="5"/>
      <c r="P874" s="5"/>
      <c r="Q874" s="5"/>
      <c r="R874" s="5"/>
      <c r="S874" s="5" t="s">
        <v>182</v>
      </c>
      <c r="T874" s="5"/>
      <c r="U874" s="5"/>
      <c r="V874" s="5"/>
      <c r="W874" s="5" t="s">
        <v>1499</v>
      </c>
    </row>
    <row r="875" spans="1:23" x14ac:dyDescent="0.35">
      <c r="A875" s="5">
        <v>14714324</v>
      </c>
      <c r="B875" s="5">
        <v>235</v>
      </c>
      <c r="C875" s="5" t="s">
        <v>38</v>
      </c>
      <c r="D875" s="5" t="s">
        <v>53</v>
      </c>
      <c r="E875" s="5" t="s">
        <v>112</v>
      </c>
      <c r="F875" s="5" t="s">
        <v>42</v>
      </c>
      <c r="G875" s="5" t="s">
        <v>1169</v>
      </c>
      <c r="H875" s="4" t="str">
        <f t="shared" si="13"/>
        <v>0692N</v>
      </c>
      <c r="I875" s="5" t="s">
        <v>43</v>
      </c>
      <c r="J875" s="2">
        <v>1</v>
      </c>
      <c r="K875" s="3">
        <v>0</v>
      </c>
      <c r="L875" s="5">
        <v>15</v>
      </c>
      <c r="M875" s="6">
        <v>1.5</v>
      </c>
      <c r="N875" s="5"/>
      <c r="O875" s="5"/>
      <c r="P875" s="5" t="s">
        <v>36</v>
      </c>
      <c r="Q875" s="5"/>
      <c r="R875" s="5"/>
      <c r="S875" s="5" t="s">
        <v>182</v>
      </c>
      <c r="T875" s="5" t="s">
        <v>183</v>
      </c>
      <c r="U875" s="5" t="s">
        <v>197</v>
      </c>
      <c r="V875" s="5" t="s">
        <v>185</v>
      </c>
      <c r="W875" s="5" t="s">
        <v>1186</v>
      </c>
    </row>
    <row r="876" spans="1:23" x14ac:dyDescent="0.35">
      <c r="A876" s="5">
        <v>14743065</v>
      </c>
      <c r="B876" s="5" t="s">
        <v>705</v>
      </c>
      <c r="C876" s="5" t="s">
        <v>706</v>
      </c>
      <c r="D876" s="5" t="s">
        <v>53</v>
      </c>
      <c r="E876" s="5" t="s">
        <v>28</v>
      </c>
      <c r="F876" s="5" t="s">
        <v>29</v>
      </c>
      <c r="G876" s="5" t="s">
        <v>737</v>
      </c>
      <c r="H876" s="4" t="str">
        <f t="shared" si="13"/>
        <v>MOD15HC2406</v>
      </c>
      <c r="I876" s="5" t="s">
        <v>109</v>
      </c>
      <c r="J876" s="2">
        <v>1</v>
      </c>
      <c r="K876" s="3">
        <v>0</v>
      </c>
      <c r="L876" s="5"/>
      <c r="M876" s="6"/>
      <c r="N876" s="5"/>
      <c r="O876" s="5"/>
      <c r="P876" s="5"/>
      <c r="Q876" s="5"/>
      <c r="R876" s="5" t="s">
        <v>242</v>
      </c>
      <c r="S876" s="5" t="s">
        <v>181</v>
      </c>
      <c r="T876" s="5" t="s">
        <v>194</v>
      </c>
      <c r="U876" s="5" t="s">
        <v>184</v>
      </c>
      <c r="V876" s="5" t="s">
        <v>204</v>
      </c>
      <c r="W876" s="5" t="s">
        <v>1035</v>
      </c>
    </row>
    <row r="877" spans="1:23" x14ac:dyDescent="0.35">
      <c r="A877" s="5">
        <v>14859654</v>
      </c>
      <c r="B877" s="5" t="s">
        <v>493</v>
      </c>
      <c r="C877" s="5" t="s">
        <v>31</v>
      </c>
      <c r="D877" s="5" t="s">
        <v>40</v>
      </c>
      <c r="E877" s="5" t="s">
        <v>41</v>
      </c>
      <c r="F877" s="5" t="s">
        <v>42</v>
      </c>
      <c r="G877" s="5" t="s">
        <v>674</v>
      </c>
      <c r="H877" s="4" t="str">
        <f t="shared" si="13"/>
        <v>DP80A14TAG027</v>
      </c>
      <c r="I877" s="5" t="s">
        <v>109</v>
      </c>
      <c r="J877" s="2">
        <v>1</v>
      </c>
      <c r="K877" s="3">
        <v>0</v>
      </c>
      <c r="L877" s="5"/>
      <c r="M877" s="6"/>
      <c r="N877" s="5"/>
      <c r="O877" s="5"/>
      <c r="P877" s="5"/>
      <c r="Q877" s="5"/>
      <c r="R877" s="5"/>
      <c r="S877" s="5" t="s">
        <v>181</v>
      </c>
      <c r="T877" s="5" t="s">
        <v>194</v>
      </c>
      <c r="U877" s="5" t="s">
        <v>765</v>
      </c>
      <c r="V877" s="5" t="s">
        <v>185</v>
      </c>
      <c r="W877" s="5" t="s">
        <v>683</v>
      </c>
    </row>
    <row r="878" spans="1:23" x14ac:dyDescent="0.35">
      <c r="A878" s="5">
        <v>15042738</v>
      </c>
      <c r="B878" s="5" t="s">
        <v>676</v>
      </c>
      <c r="C878" s="5" t="s">
        <v>33</v>
      </c>
      <c r="D878" s="5" t="s">
        <v>53</v>
      </c>
      <c r="E878" s="5" t="s">
        <v>112</v>
      </c>
      <c r="F878" s="5" t="s">
        <v>42</v>
      </c>
      <c r="G878" s="5" t="s">
        <v>677</v>
      </c>
      <c r="H878" s="4" t="str">
        <f t="shared" si="13"/>
        <v>DP400AI2NVR024</v>
      </c>
      <c r="I878" s="5" t="s">
        <v>109</v>
      </c>
      <c r="J878" s="2">
        <v>1</v>
      </c>
      <c r="K878" s="3">
        <v>0</v>
      </c>
      <c r="L878" s="5">
        <v>30</v>
      </c>
      <c r="M878" s="6">
        <v>3</v>
      </c>
      <c r="N878" s="5"/>
      <c r="O878" s="5"/>
      <c r="P878" s="5" t="s">
        <v>36</v>
      </c>
      <c r="Q878" s="5"/>
      <c r="R878" s="5"/>
      <c r="S878" s="5" t="s">
        <v>181</v>
      </c>
      <c r="T878" s="5" t="s">
        <v>212</v>
      </c>
      <c r="U878" s="5" t="s">
        <v>496</v>
      </c>
      <c r="V878" s="5" t="s">
        <v>204</v>
      </c>
      <c r="W878" s="5" t="s">
        <v>1677</v>
      </c>
    </row>
    <row r="879" spans="1:23" x14ac:dyDescent="0.35">
      <c r="A879" s="5">
        <v>14822841</v>
      </c>
      <c r="B879" s="5" t="s">
        <v>671</v>
      </c>
      <c r="C879" s="5" t="s">
        <v>26</v>
      </c>
      <c r="D879" s="5" t="s">
        <v>40</v>
      </c>
      <c r="E879" s="5" t="s">
        <v>41</v>
      </c>
      <c r="F879" s="5" t="s">
        <v>42</v>
      </c>
      <c r="G879" s="5" t="s">
        <v>754</v>
      </c>
      <c r="H879" s="4" t="str">
        <f t="shared" si="13"/>
        <v>DP18014NVP1015</v>
      </c>
      <c r="I879" s="5" t="s">
        <v>109</v>
      </c>
      <c r="J879" s="2">
        <v>1</v>
      </c>
      <c r="K879" s="3">
        <v>0</v>
      </c>
      <c r="L879" s="5"/>
      <c r="M879" s="6"/>
      <c r="N879" s="5"/>
      <c r="O879" s="5"/>
      <c r="P879" s="5"/>
      <c r="Q879" s="5"/>
      <c r="R879" s="5"/>
      <c r="S879" s="5" t="s">
        <v>182</v>
      </c>
      <c r="T879" s="5" t="s">
        <v>194</v>
      </c>
      <c r="U879" s="5" t="s">
        <v>218</v>
      </c>
      <c r="V879" s="5" t="s">
        <v>681</v>
      </c>
      <c r="W879" s="5" t="s">
        <v>763</v>
      </c>
    </row>
    <row r="880" spans="1:23" x14ac:dyDescent="0.35">
      <c r="A880" s="5">
        <v>9648945</v>
      </c>
      <c r="B880" s="5" t="s">
        <v>384</v>
      </c>
      <c r="C880" s="5" t="s">
        <v>385</v>
      </c>
      <c r="D880" s="5" t="s">
        <v>34</v>
      </c>
      <c r="E880" s="5" t="s">
        <v>41</v>
      </c>
      <c r="F880" s="5" t="s">
        <v>42</v>
      </c>
      <c r="G880" s="5" t="s">
        <v>503</v>
      </c>
      <c r="H880" s="4" t="str">
        <f t="shared" si="13"/>
        <v>CUBINUC1M010</v>
      </c>
      <c r="I880" s="5" t="s">
        <v>109</v>
      </c>
      <c r="J880" s="2">
        <v>1</v>
      </c>
      <c r="K880" s="3">
        <v>1</v>
      </c>
      <c r="L880" s="5"/>
      <c r="M880" s="6"/>
      <c r="N880" s="5"/>
      <c r="O880" s="5"/>
      <c r="P880" s="5"/>
      <c r="Q880" s="5"/>
      <c r="R880" s="5"/>
      <c r="S880" s="5" t="s">
        <v>179</v>
      </c>
      <c r="T880" s="5"/>
      <c r="U880" s="5" t="s">
        <v>213</v>
      </c>
      <c r="V880" s="5" t="s">
        <v>185</v>
      </c>
      <c r="W880" s="5" t="s">
        <v>508</v>
      </c>
    </row>
    <row r="881" spans="1:23" x14ac:dyDescent="0.35">
      <c r="A881" s="5">
        <v>14714326</v>
      </c>
      <c r="B881" s="5">
        <v>235</v>
      </c>
      <c r="C881" s="5" t="s">
        <v>38</v>
      </c>
      <c r="D881" s="5" t="s">
        <v>53</v>
      </c>
      <c r="E881" s="5" t="s">
        <v>112</v>
      </c>
      <c r="F881" s="5" t="s">
        <v>42</v>
      </c>
      <c r="G881" s="5" t="s">
        <v>299</v>
      </c>
      <c r="H881" s="4" t="str">
        <f t="shared" si="13"/>
        <v>8MNGY</v>
      </c>
      <c r="I881" s="5" t="s">
        <v>43</v>
      </c>
      <c r="J881" s="2">
        <v>1</v>
      </c>
      <c r="K881" s="3">
        <v>1</v>
      </c>
      <c r="L881" s="5">
        <v>15</v>
      </c>
      <c r="M881" s="6">
        <v>1.5</v>
      </c>
      <c r="N881" s="5"/>
      <c r="O881" s="5"/>
      <c r="P881" s="5" t="s">
        <v>36</v>
      </c>
      <c r="Q881" s="5"/>
      <c r="R881" s="5"/>
      <c r="S881" s="5" t="s">
        <v>182</v>
      </c>
      <c r="T881" s="5" t="s">
        <v>183</v>
      </c>
      <c r="U881" s="5" t="s">
        <v>205</v>
      </c>
      <c r="V881" s="5" t="s">
        <v>185</v>
      </c>
      <c r="W881" s="5" t="s">
        <v>330</v>
      </c>
    </row>
    <row r="882" spans="1:23" x14ac:dyDescent="0.35">
      <c r="A882" s="5">
        <v>9621517</v>
      </c>
      <c r="B882" s="5" t="s">
        <v>65</v>
      </c>
      <c r="C882" s="5" t="s">
        <v>31</v>
      </c>
      <c r="D882" s="5" t="s">
        <v>40</v>
      </c>
      <c r="E882" s="5" t="s">
        <v>41</v>
      </c>
      <c r="F882" s="5" t="s">
        <v>42</v>
      </c>
      <c r="G882" s="5" t="s">
        <v>1278</v>
      </c>
      <c r="H882" s="4" t="str">
        <f t="shared" si="13"/>
        <v>12V40002US</v>
      </c>
      <c r="I882" s="5" t="s">
        <v>24</v>
      </c>
      <c r="J882" s="2">
        <v>1</v>
      </c>
      <c r="K882" s="3">
        <v>0</v>
      </c>
      <c r="L882" s="5"/>
      <c r="M882" s="6"/>
      <c r="N882" s="5" t="s">
        <v>36</v>
      </c>
      <c r="O882" s="5"/>
      <c r="P882" s="5"/>
      <c r="Q882" s="5"/>
      <c r="R882" s="5"/>
      <c r="S882" s="5" t="s">
        <v>182</v>
      </c>
      <c r="T882" s="5" t="s">
        <v>183</v>
      </c>
      <c r="U882" s="5" t="s">
        <v>193</v>
      </c>
      <c r="V882" s="5" t="s">
        <v>185</v>
      </c>
      <c r="W882" s="5" t="s">
        <v>1290</v>
      </c>
    </row>
    <row r="883" spans="1:23" x14ac:dyDescent="0.35">
      <c r="A883" s="5">
        <v>14822855</v>
      </c>
      <c r="B883" s="5" t="s">
        <v>75</v>
      </c>
      <c r="C883" s="5" t="s">
        <v>33</v>
      </c>
      <c r="D883" s="5" t="s">
        <v>53</v>
      </c>
      <c r="E883" s="5" t="s">
        <v>54</v>
      </c>
      <c r="F883" s="5" t="s">
        <v>42</v>
      </c>
      <c r="G883" s="5" t="s">
        <v>653</v>
      </c>
      <c r="H883" s="4" t="str">
        <f t="shared" si="13"/>
        <v>CUBNUCAI2MG019</v>
      </c>
      <c r="I883" s="5" t="s">
        <v>109</v>
      </c>
      <c r="J883" s="2">
        <v>1</v>
      </c>
      <c r="K883" s="3">
        <v>0</v>
      </c>
      <c r="L883" s="5"/>
      <c r="M883" s="6"/>
      <c r="N883" s="5"/>
      <c r="O883" s="5"/>
      <c r="P883" s="5" t="s">
        <v>36</v>
      </c>
      <c r="Q883" s="5" t="s">
        <v>36</v>
      </c>
      <c r="R883" s="5"/>
      <c r="S883" s="5" t="s">
        <v>181</v>
      </c>
      <c r="T883" s="5" t="s">
        <v>194</v>
      </c>
      <c r="U883" s="5" t="s">
        <v>198</v>
      </c>
      <c r="V883" s="5" t="s">
        <v>185</v>
      </c>
      <c r="W883" s="5" t="s">
        <v>1690</v>
      </c>
    </row>
    <row r="884" spans="1:23" x14ac:dyDescent="0.35">
      <c r="A884" s="5">
        <v>14754930</v>
      </c>
      <c r="B884" s="5">
        <v>235</v>
      </c>
      <c r="C884" s="5" t="s">
        <v>38</v>
      </c>
      <c r="D884" s="5" t="s">
        <v>53</v>
      </c>
      <c r="E884" s="5" t="s">
        <v>112</v>
      </c>
      <c r="F884" s="5" t="s">
        <v>42</v>
      </c>
      <c r="G884" s="5" t="s">
        <v>1282</v>
      </c>
      <c r="H884" s="4" t="str">
        <f t="shared" si="13"/>
        <v>BW0Z3UT#ABA</v>
      </c>
      <c r="I884" s="5" t="s">
        <v>19</v>
      </c>
      <c r="J884" s="2">
        <v>1</v>
      </c>
      <c r="K884" s="3">
        <v>0</v>
      </c>
      <c r="L884" s="5">
        <v>15</v>
      </c>
      <c r="M884" s="6">
        <v>1.5</v>
      </c>
      <c r="N884" s="5" t="s">
        <v>36</v>
      </c>
      <c r="O884" s="5"/>
      <c r="P884" s="5" t="s">
        <v>36</v>
      </c>
      <c r="Q884" s="5"/>
      <c r="R884" s="5"/>
      <c r="S884" s="5" t="s">
        <v>182</v>
      </c>
      <c r="T884" s="5" t="s">
        <v>183</v>
      </c>
      <c r="U884" s="5" t="s">
        <v>1685</v>
      </c>
      <c r="V884" s="5" t="s">
        <v>185</v>
      </c>
      <c r="W884" s="5" t="s">
        <v>1294</v>
      </c>
    </row>
    <row r="885" spans="1:23" x14ac:dyDescent="0.35">
      <c r="A885" s="5">
        <v>14753633</v>
      </c>
      <c r="B885" s="5">
        <v>265</v>
      </c>
      <c r="C885" s="5" t="s">
        <v>33</v>
      </c>
      <c r="D885" s="5" t="s">
        <v>53</v>
      </c>
      <c r="E885" s="5" t="s">
        <v>112</v>
      </c>
      <c r="F885" s="5" t="s">
        <v>59</v>
      </c>
      <c r="G885" s="5" t="s">
        <v>287</v>
      </c>
      <c r="H885" s="4" t="str">
        <f t="shared" si="13"/>
        <v>PRF9P</v>
      </c>
      <c r="I885" s="5" t="s">
        <v>43</v>
      </c>
      <c r="J885" s="2">
        <v>1</v>
      </c>
      <c r="K885" s="3">
        <v>1</v>
      </c>
      <c r="L885" s="5">
        <v>30</v>
      </c>
      <c r="M885" s="6">
        <v>3</v>
      </c>
      <c r="N885" s="5"/>
      <c r="O885" s="5"/>
      <c r="P885" s="5" t="s">
        <v>36</v>
      </c>
      <c r="Q885" s="5"/>
      <c r="R885" s="5" t="s">
        <v>245</v>
      </c>
      <c r="S885" s="5" t="s">
        <v>182</v>
      </c>
      <c r="T885" s="5" t="s">
        <v>186</v>
      </c>
      <c r="U885" s="5" t="s">
        <v>189</v>
      </c>
      <c r="V885" s="5" t="s">
        <v>185</v>
      </c>
      <c r="W885" s="5" t="s">
        <v>1002</v>
      </c>
    </row>
    <row r="886" spans="1:23" x14ac:dyDescent="0.35">
      <c r="A886" s="5">
        <v>14754959</v>
      </c>
      <c r="B886" s="5" t="s">
        <v>121</v>
      </c>
      <c r="C886" s="5" t="s">
        <v>72</v>
      </c>
      <c r="D886" s="5" t="s">
        <v>53</v>
      </c>
      <c r="E886" s="5" t="s">
        <v>112</v>
      </c>
      <c r="F886" s="5" t="s">
        <v>42</v>
      </c>
      <c r="G886" s="5" t="s">
        <v>717</v>
      </c>
      <c r="H886" s="4" t="str">
        <f t="shared" si="13"/>
        <v>BN5M4UT#ABA</v>
      </c>
      <c r="I886" s="5" t="s">
        <v>19</v>
      </c>
      <c r="J886" s="2">
        <v>1</v>
      </c>
      <c r="K886" s="3">
        <v>0</v>
      </c>
      <c r="L886" s="5">
        <v>45</v>
      </c>
      <c r="M886" s="6">
        <v>4.5</v>
      </c>
      <c r="N886" s="5" t="s">
        <v>36</v>
      </c>
      <c r="O886" s="5"/>
      <c r="P886" s="5" t="s">
        <v>36</v>
      </c>
      <c r="Q886" s="5"/>
      <c r="R886" s="5"/>
      <c r="S886" s="5" t="s">
        <v>181</v>
      </c>
      <c r="T886" s="5" t="s">
        <v>194</v>
      </c>
      <c r="U886" s="5" t="s">
        <v>205</v>
      </c>
      <c r="V886" s="5" t="s">
        <v>185</v>
      </c>
      <c r="W886" s="5" t="s">
        <v>725</v>
      </c>
    </row>
    <row r="887" spans="1:23" x14ac:dyDescent="0.35">
      <c r="A887" s="5">
        <v>14477606</v>
      </c>
      <c r="B887" s="5" t="s">
        <v>77</v>
      </c>
      <c r="C887" s="5" t="s">
        <v>38</v>
      </c>
      <c r="D887" s="5" t="s">
        <v>53</v>
      </c>
      <c r="E887" s="5" t="s">
        <v>54</v>
      </c>
      <c r="F887" s="5" t="s">
        <v>42</v>
      </c>
      <c r="G887" s="5" t="s">
        <v>793</v>
      </c>
      <c r="H887" s="4" t="str">
        <f t="shared" si="13"/>
        <v>RNUC14LNKU5078HU</v>
      </c>
      <c r="I887" s="5" t="s">
        <v>67</v>
      </c>
      <c r="J887" s="2">
        <v>1</v>
      </c>
      <c r="K887" s="3">
        <v>0</v>
      </c>
      <c r="L887" s="5"/>
      <c r="M887" s="5"/>
      <c r="N887" s="5"/>
      <c r="O887" s="5"/>
      <c r="P887" s="5" t="s">
        <v>36</v>
      </c>
      <c r="Q887" s="5" t="s">
        <v>36</v>
      </c>
      <c r="R887" s="5"/>
      <c r="S887" s="5" t="s">
        <v>182</v>
      </c>
      <c r="T887" s="5" t="s">
        <v>183</v>
      </c>
      <c r="U887" s="5" t="s">
        <v>208</v>
      </c>
      <c r="V887" s="5" t="s">
        <v>204</v>
      </c>
      <c r="W887" s="5" t="s">
        <v>798</v>
      </c>
    </row>
    <row r="888" spans="1:23" x14ac:dyDescent="0.35">
      <c r="A888" s="5">
        <v>15004625</v>
      </c>
      <c r="B888" s="5" t="s">
        <v>124</v>
      </c>
      <c r="C888" s="5" t="s">
        <v>106</v>
      </c>
      <c r="D888" s="5" t="s">
        <v>53</v>
      </c>
      <c r="E888" s="5" t="s">
        <v>28</v>
      </c>
      <c r="F888" s="5" t="s">
        <v>29</v>
      </c>
      <c r="G888" s="5" t="s">
        <v>1209</v>
      </c>
      <c r="H888" s="4" t="str">
        <f t="shared" si="13"/>
        <v>V3607VM-DS79</v>
      </c>
      <c r="I888" s="5" t="s">
        <v>1233</v>
      </c>
      <c r="J888" s="2">
        <v>1</v>
      </c>
      <c r="K888" s="3">
        <v>0</v>
      </c>
      <c r="L888" s="5"/>
      <c r="M888" s="6"/>
      <c r="N888" s="5"/>
      <c r="O888" s="5"/>
      <c r="P888" s="5"/>
      <c r="Q888" s="5"/>
      <c r="R888" s="5" t="s">
        <v>237</v>
      </c>
      <c r="S888" s="5" t="s">
        <v>181</v>
      </c>
      <c r="T888" s="5" t="s">
        <v>194</v>
      </c>
      <c r="U888" s="5" t="s">
        <v>218</v>
      </c>
      <c r="V888" s="5" t="s">
        <v>204</v>
      </c>
      <c r="W888" s="5" t="s">
        <v>1234</v>
      </c>
    </row>
    <row r="889" spans="1:23" x14ac:dyDescent="0.35">
      <c r="A889" s="5">
        <v>14642213</v>
      </c>
      <c r="B889" s="5" t="s">
        <v>63</v>
      </c>
      <c r="C889" s="5" t="s">
        <v>33</v>
      </c>
      <c r="D889" s="5" t="s">
        <v>34</v>
      </c>
      <c r="E889" s="5" t="s">
        <v>35</v>
      </c>
      <c r="F889" s="5" t="s">
        <v>42</v>
      </c>
      <c r="G889" s="5" t="s">
        <v>821</v>
      </c>
      <c r="H889" s="4" t="str">
        <f t="shared" si="13"/>
        <v>12WG0003US</v>
      </c>
      <c r="I889" s="5" t="s">
        <v>24</v>
      </c>
      <c r="J889" s="2">
        <v>1</v>
      </c>
      <c r="K889" s="3">
        <v>1</v>
      </c>
      <c r="L889" s="5">
        <v>30</v>
      </c>
      <c r="M889" s="6">
        <v>3</v>
      </c>
      <c r="N889" s="5" t="s">
        <v>36</v>
      </c>
      <c r="O889" s="5"/>
      <c r="P889" s="5" t="s">
        <v>36</v>
      </c>
      <c r="Q889" s="5"/>
      <c r="R889" s="5" t="s">
        <v>248</v>
      </c>
      <c r="S889" s="5" t="s">
        <v>181</v>
      </c>
      <c r="T889" s="5" t="s">
        <v>186</v>
      </c>
      <c r="U889" s="5" t="s">
        <v>229</v>
      </c>
      <c r="V889" s="5" t="s">
        <v>215</v>
      </c>
      <c r="W889" s="5" t="s">
        <v>833</v>
      </c>
    </row>
    <row r="890" spans="1:23" x14ac:dyDescent="0.35">
      <c r="A890" s="5">
        <v>14754745</v>
      </c>
      <c r="B890" s="5" t="s">
        <v>260</v>
      </c>
      <c r="C890" s="5" t="s">
        <v>55</v>
      </c>
      <c r="D890" s="5" t="s">
        <v>27</v>
      </c>
      <c r="E890" s="5" t="s">
        <v>17</v>
      </c>
      <c r="F890" s="5" t="s">
        <v>18</v>
      </c>
      <c r="G890" s="5" t="s">
        <v>941</v>
      </c>
      <c r="H890" s="4" t="str">
        <f t="shared" si="13"/>
        <v>NX.JPAAA.001</v>
      </c>
      <c r="I890" s="5" t="s">
        <v>23</v>
      </c>
      <c r="J890" s="2">
        <v>1</v>
      </c>
      <c r="K890" s="3">
        <v>1</v>
      </c>
      <c r="L890" s="5"/>
      <c r="M890" s="6"/>
      <c r="N890" s="5"/>
      <c r="O890" s="5"/>
      <c r="P890" s="5"/>
      <c r="Q890" s="5"/>
      <c r="R890" s="5" t="s">
        <v>235</v>
      </c>
      <c r="S890" s="5" t="s">
        <v>179</v>
      </c>
      <c r="T890" s="5" t="s">
        <v>186</v>
      </c>
      <c r="U890" s="5" t="s">
        <v>177</v>
      </c>
      <c r="V890" s="5" t="s">
        <v>178</v>
      </c>
      <c r="W890" s="5" t="s">
        <v>953</v>
      </c>
    </row>
    <row r="891" spans="1:23" x14ac:dyDescent="0.35">
      <c r="A891" s="5">
        <v>9121895</v>
      </c>
      <c r="B891" s="5" t="s">
        <v>15</v>
      </c>
      <c r="C891" s="5" t="s">
        <v>16</v>
      </c>
      <c r="D891" s="5"/>
      <c r="E891" s="5" t="s">
        <v>17</v>
      </c>
      <c r="F891" s="5" t="s">
        <v>18</v>
      </c>
      <c r="G891" s="5" t="s">
        <v>921</v>
      </c>
      <c r="H891" s="4" t="str">
        <f t="shared" si="13"/>
        <v>83G80000US</v>
      </c>
      <c r="I891" s="5" t="s">
        <v>24</v>
      </c>
      <c r="J891" s="2">
        <v>1</v>
      </c>
      <c r="K891" s="3">
        <v>1</v>
      </c>
      <c r="L891" s="5"/>
      <c r="M891" s="6"/>
      <c r="N891" s="5"/>
      <c r="O891" s="5"/>
      <c r="P891" s="5"/>
      <c r="Q891" s="5"/>
      <c r="R891" s="5" t="s">
        <v>234</v>
      </c>
      <c r="S891" s="5" t="s">
        <v>176</v>
      </c>
      <c r="T891" s="5" t="s">
        <v>181</v>
      </c>
      <c r="U891" s="5" t="s">
        <v>177</v>
      </c>
      <c r="V891" s="5" t="s">
        <v>178</v>
      </c>
      <c r="W891" s="5" t="s">
        <v>927</v>
      </c>
    </row>
    <row r="892" spans="1:23" x14ac:dyDescent="0.35">
      <c r="A892" s="5">
        <v>14460398</v>
      </c>
      <c r="B892" s="5" t="s">
        <v>32</v>
      </c>
      <c r="C892" s="5" t="s">
        <v>33</v>
      </c>
      <c r="D892" s="5" t="s">
        <v>34</v>
      </c>
      <c r="E892" s="5" t="s">
        <v>35</v>
      </c>
      <c r="F892" s="5" t="s">
        <v>29</v>
      </c>
      <c r="G892" s="5" t="s">
        <v>399</v>
      </c>
      <c r="H892" s="4" t="str">
        <f t="shared" si="13"/>
        <v>PDA52U-03D00N</v>
      </c>
      <c r="I892" s="5" t="s">
        <v>104</v>
      </c>
      <c r="J892" s="2">
        <v>1</v>
      </c>
      <c r="K892" s="3">
        <v>1</v>
      </c>
      <c r="L892" s="5">
        <v>30</v>
      </c>
      <c r="M892" s="6">
        <v>3</v>
      </c>
      <c r="N892" s="5"/>
      <c r="O892" s="5"/>
      <c r="P892" s="5" t="s">
        <v>36</v>
      </c>
      <c r="Q892" s="5"/>
      <c r="R892" s="5" t="s">
        <v>244</v>
      </c>
      <c r="S892" s="5" t="s">
        <v>182</v>
      </c>
      <c r="T892" s="5" t="s">
        <v>183</v>
      </c>
      <c r="U892" s="5" t="s">
        <v>184</v>
      </c>
      <c r="V892" s="5" t="s">
        <v>185</v>
      </c>
      <c r="W892" s="5" t="s">
        <v>1695</v>
      </c>
    </row>
    <row r="893" spans="1:23" x14ac:dyDescent="0.35">
      <c r="A893" s="5">
        <v>14752890</v>
      </c>
      <c r="B893" s="5">
        <v>265</v>
      </c>
      <c r="C893" s="5" t="s">
        <v>33</v>
      </c>
      <c r="D893" s="5" t="s">
        <v>53</v>
      </c>
      <c r="E893" s="5" t="s">
        <v>112</v>
      </c>
      <c r="F893" s="5" t="s">
        <v>42</v>
      </c>
      <c r="G893" s="5" t="s">
        <v>485</v>
      </c>
      <c r="H893" s="4" t="str">
        <f t="shared" si="13"/>
        <v>BM6G4UT#ABA</v>
      </c>
      <c r="I893" s="5" t="s">
        <v>19</v>
      </c>
      <c r="J893" s="2">
        <v>1</v>
      </c>
      <c r="K893" s="3">
        <v>0</v>
      </c>
      <c r="L893" s="5">
        <v>30</v>
      </c>
      <c r="M893" s="6">
        <v>3</v>
      </c>
      <c r="N893" s="5" t="s">
        <v>36</v>
      </c>
      <c r="O893" s="5"/>
      <c r="P893" s="5" t="s">
        <v>36</v>
      </c>
      <c r="Q893" s="5"/>
      <c r="R893" s="5"/>
      <c r="S893" s="5" t="s">
        <v>181</v>
      </c>
      <c r="T893" s="5" t="s">
        <v>194</v>
      </c>
      <c r="U893" s="5" t="s">
        <v>199</v>
      </c>
      <c r="V893" s="5" t="s">
        <v>185</v>
      </c>
      <c r="W893" s="5" t="s">
        <v>487</v>
      </c>
    </row>
    <row r="894" spans="1:23" x14ac:dyDescent="0.35">
      <c r="A894" s="5">
        <v>15189060</v>
      </c>
      <c r="B894" s="5" t="s">
        <v>100</v>
      </c>
      <c r="C894" s="5" t="s">
        <v>16</v>
      </c>
      <c r="D894" s="5"/>
      <c r="E894" s="5" t="s">
        <v>99</v>
      </c>
      <c r="F894" s="5" t="s">
        <v>18</v>
      </c>
      <c r="G894" s="5" t="s">
        <v>771</v>
      </c>
      <c r="H894" s="4" t="str">
        <f t="shared" si="13"/>
        <v>NX.JJUAA.004</v>
      </c>
      <c r="I894" s="5" t="s">
        <v>23</v>
      </c>
      <c r="J894" s="2">
        <v>1</v>
      </c>
      <c r="K894" s="3">
        <v>1</v>
      </c>
      <c r="L894" s="5"/>
      <c r="M894" s="6"/>
      <c r="N894" s="5"/>
      <c r="O894" s="5"/>
      <c r="P894" s="5"/>
      <c r="Q894" s="5"/>
      <c r="R894" s="5" t="s">
        <v>235</v>
      </c>
      <c r="S894" s="5" t="s">
        <v>179</v>
      </c>
      <c r="T894" s="5" t="s">
        <v>180</v>
      </c>
      <c r="U894" s="5"/>
      <c r="V894" s="5" t="s">
        <v>178</v>
      </c>
      <c r="W894" s="5" t="s">
        <v>773</v>
      </c>
    </row>
    <row r="895" spans="1:23" x14ac:dyDescent="0.35">
      <c r="A895" s="5">
        <v>14476332</v>
      </c>
      <c r="B895" s="5" t="s">
        <v>100</v>
      </c>
      <c r="C895" s="5" t="s">
        <v>16</v>
      </c>
      <c r="D895" s="5"/>
      <c r="E895" s="5" t="s">
        <v>99</v>
      </c>
      <c r="F895" s="5" t="s">
        <v>18</v>
      </c>
      <c r="G895" s="5" t="s">
        <v>256</v>
      </c>
      <c r="H895" s="4" t="str">
        <f t="shared" si="13"/>
        <v>NX.JAXAA.001</v>
      </c>
      <c r="I895" s="5" t="s">
        <v>23</v>
      </c>
      <c r="J895" s="2">
        <v>1</v>
      </c>
      <c r="K895" s="3">
        <v>1</v>
      </c>
      <c r="L895" s="5"/>
      <c r="M895" s="6"/>
      <c r="N895" s="5"/>
      <c r="O895" s="5"/>
      <c r="P895" s="5"/>
      <c r="Q895" s="5"/>
      <c r="R895" s="5" t="s">
        <v>236</v>
      </c>
      <c r="S895" s="5" t="s">
        <v>179</v>
      </c>
      <c r="T895" s="5" t="s">
        <v>180</v>
      </c>
      <c r="U895" s="5"/>
      <c r="V895" s="5" t="s">
        <v>178</v>
      </c>
      <c r="W895" s="5" t="s">
        <v>257</v>
      </c>
    </row>
    <row r="896" spans="1:23" x14ac:dyDescent="0.35">
      <c r="A896" s="5">
        <v>14965685</v>
      </c>
      <c r="B896" s="5" t="s">
        <v>493</v>
      </c>
      <c r="C896" s="5" t="s">
        <v>31</v>
      </c>
      <c r="D896" s="5" t="s">
        <v>40</v>
      </c>
      <c r="E896" s="5" t="s">
        <v>41</v>
      </c>
      <c r="F896" s="5" t="s">
        <v>42</v>
      </c>
      <c r="G896" s="5" t="s">
        <v>555</v>
      </c>
      <c r="H896" s="4" t="str">
        <f t="shared" si="13"/>
        <v>UD.P02AA.06V</v>
      </c>
      <c r="I896" s="5" t="s">
        <v>23</v>
      </c>
      <c r="J896" s="2">
        <v>1</v>
      </c>
      <c r="K896" s="3">
        <v>1</v>
      </c>
      <c r="L896" s="5"/>
      <c r="M896" s="6"/>
      <c r="N896" s="5"/>
      <c r="O896" s="5"/>
      <c r="P896" s="5"/>
      <c r="Q896" s="5"/>
      <c r="R896" s="5"/>
      <c r="S896" s="5" t="s">
        <v>181</v>
      </c>
      <c r="T896" s="5" t="s">
        <v>212</v>
      </c>
      <c r="U896" s="5" t="s">
        <v>496</v>
      </c>
      <c r="V896" s="5" t="s">
        <v>185</v>
      </c>
      <c r="W896" s="5" t="s">
        <v>558</v>
      </c>
    </row>
    <row r="897" spans="1:23" x14ac:dyDescent="0.35">
      <c r="A897" s="5">
        <v>14788122</v>
      </c>
      <c r="B897" s="5" t="s">
        <v>71</v>
      </c>
      <c r="C897" s="5" t="s">
        <v>72</v>
      </c>
      <c r="D897" s="5" t="s">
        <v>34</v>
      </c>
      <c r="E897" s="5" t="s">
        <v>35</v>
      </c>
      <c r="F897" s="5" t="s">
        <v>29</v>
      </c>
      <c r="G897" s="5" t="s">
        <v>651</v>
      </c>
      <c r="H897" s="4" t="str">
        <f t="shared" si="13"/>
        <v>STEALTH18A1019</v>
      </c>
      <c r="I897" s="5" t="s">
        <v>109</v>
      </c>
      <c r="J897" s="2">
        <v>1</v>
      </c>
      <c r="K897" s="3">
        <v>1</v>
      </c>
      <c r="L897" s="5">
        <v>55</v>
      </c>
      <c r="M897" s="6">
        <v>5.5</v>
      </c>
      <c r="N897" s="5"/>
      <c r="O897" s="5" t="s">
        <v>36</v>
      </c>
      <c r="P897" s="5" t="s">
        <v>36</v>
      </c>
      <c r="Q897" s="5"/>
      <c r="R897" s="5" t="s">
        <v>249</v>
      </c>
      <c r="S897" s="5" t="s">
        <v>181</v>
      </c>
      <c r="T897" s="5" t="s">
        <v>194</v>
      </c>
      <c r="U897" s="5" t="s">
        <v>662</v>
      </c>
      <c r="V897" s="5" t="s">
        <v>204</v>
      </c>
      <c r="W897" s="5" t="s">
        <v>1696</v>
      </c>
    </row>
    <row r="898" spans="1:23" x14ac:dyDescent="0.35">
      <c r="A898" s="5">
        <v>14475736</v>
      </c>
      <c r="B898" s="5" t="s">
        <v>60</v>
      </c>
      <c r="C898" s="5" t="s">
        <v>26</v>
      </c>
      <c r="D898" s="5" t="s">
        <v>40</v>
      </c>
      <c r="E898" s="5" t="s">
        <v>28</v>
      </c>
      <c r="F898" s="5" t="s">
        <v>42</v>
      </c>
      <c r="G898" s="5" t="s">
        <v>672</v>
      </c>
      <c r="H898" s="4" t="str">
        <f t="shared" ref="H898:H928" si="14">HYPERLINK(_xlfn.CONCAT("https://partnerfirst.us.tdsynnex.com/commerce/part/technote?index=1&amp;_source=ProductSearchResult&amp;advID=-1&amp;skuNo=",A898,"&amp;redirectReq=1"),G898)</f>
        <v>E262761</v>
      </c>
      <c r="I898" s="5" t="s">
        <v>370</v>
      </c>
      <c r="J898" s="2">
        <v>1</v>
      </c>
      <c r="K898" s="3">
        <v>1</v>
      </c>
      <c r="L898" s="5"/>
      <c r="M898" s="6"/>
      <c r="N898" s="5"/>
      <c r="O898" s="5"/>
      <c r="P898" s="5"/>
      <c r="Q898" s="5"/>
      <c r="R898" s="5"/>
      <c r="S898" s="5" t="s">
        <v>182</v>
      </c>
      <c r="T898" s="5" t="s">
        <v>186</v>
      </c>
      <c r="U898" s="5" t="s">
        <v>193</v>
      </c>
      <c r="V898" s="5" t="s">
        <v>293</v>
      </c>
      <c r="W898" s="5" t="s">
        <v>680</v>
      </c>
    </row>
    <row r="899" spans="1:23" x14ac:dyDescent="0.35">
      <c r="A899" s="5">
        <v>14793338</v>
      </c>
      <c r="B899" s="5" t="s">
        <v>738</v>
      </c>
      <c r="C899" s="5" t="s">
        <v>21</v>
      </c>
      <c r="D899" s="5"/>
      <c r="E899" s="5" t="s">
        <v>735</v>
      </c>
      <c r="F899" s="5" t="s">
        <v>18</v>
      </c>
      <c r="G899" s="5" t="s">
        <v>739</v>
      </c>
      <c r="H899" s="4" t="str">
        <f t="shared" si="14"/>
        <v>14A-NE0013DX</v>
      </c>
      <c r="I899" s="5" t="s">
        <v>79</v>
      </c>
      <c r="J899" s="2">
        <v>1</v>
      </c>
      <c r="K899" s="3">
        <v>1</v>
      </c>
      <c r="L899" s="5"/>
      <c r="M899" s="6"/>
      <c r="N899" s="5"/>
      <c r="O899" s="5"/>
      <c r="P899" s="5"/>
      <c r="Q899" s="5"/>
      <c r="R899" s="5" t="s">
        <v>235</v>
      </c>
      <c r="S899" s="5" t="s">
        <v>176</v>
      </c>
      <c r="T899" s="5" t="s">
        <v>180</v>
      </c>
      <c r="U899" s="5" t="s">
        <v>1697</v>
      </c>
      <c r="V899" s="5" t="s">
        <v>178</v>
      </c>
      <c r="W899" s="5" t="s">
        <v>746</v>
      </c>
    </row>
    <row r="900" spans="1:23" x14ac:dyDescent="0.35">
      <c r="A900" s="5">
        <v>14591331</v>
      </c>
      <c r="B900" s="5" t="s">
        <v>25</v>
      </c>
      <c r="C900" s="5" t="s">
        <v>26</v>
      </c>
      <c r="D900" s="5" t="s">
        <v>27</v>
      </c>
      <c r="E900" s="5" t="s">
        <v>28</v>
      </c>
      <c r="F900" s="5" t="s">
        <v>59</v>
      </c>
      <c r="G900" s="5" t="s">
        <v>782</v>
      </c>
      <c r="H900" s="4" t="str">
        <f t="shared" si="14"/>
        <v>B88DJAA#ABA</v>
      </c>
      <c r="I900" s="5" t="s">
        <v>785</v>
      </c>
      <c r="J900" s="2">
        <v>1</v>
      </c>
      <c r="K900" s="3">
        <v>1</v>
      </c>
      <c r="L900" s="5"/>
      <c r="M900" s="6"/>
      <c r="N900" s="5"/>
      <c r="O900" s="5"/>
      <c r="P900" s="5"/>
      <c r="Q900" s="5"/>
      <c r="R900" s="5" t="s">
        <v>246</v>
      </c>
      <c r="S900" s="5" t="s">
        <v>182</v>
      </c>
      <c r="T900" s="5" t="s">
        <v>183</v>
      </c>
      <c r="U900" s="5" t="s">
        <v>177</v>
      </c>
      <c r="V900" s="5" t="s">
        <v>204</v>
      </c>
      <c r="W900" s="5" t="s">
        <v>786</v>
      </c>
    </row>
    <row r="901" spans="1:23" x14ac:dyDescent="0.35">
      <c r="A901" s="5">
        <v>7273796</v>
      </c>
      <c r="B901" s="5" t="s">
        <v>20</v>
      </c>
      <c r="C901" s="5" t="s">
        <v>21</v>
      </c>
      <c r="D901" s="5"/>
      <c r="E901" s="5" t="s">
        <v>22</v>
      </c>
      <c r="F901" s="5" t="s">
        <v>18</v>
      </c>
      <c r="G901" s="5" t="s">
        <v>1082</v>
      </c>
      <c r="H901" s="4" t="str">
        <f t="shared" si="14"/>
        <v>CX1400FKA-DS84FT</v>
      </c>
      <c r="I901" s="5" t="s">
        <v>67</v>
      </c>
      <c r="J901" s="2">
        <v>1</v>
      </c>
      <c r="K901" s="3">
        <v>0</v>
      </c>
      <c r="L901" s="5"/>
      <c r="M901" s="6"/>
      <c r="N901" s="5"/>
      <c r="O901" s="5"/>
      <c r="P901" s="5"/>
      <c r="Q901" s="5"/>
      <c r="R901" s="5" t="s">
        <v>235</v>
      </c>
      <c r="S901" s="5" t="s">
        <v>179</v>
      </c>
      <c r="T901" s="5" t="s">
        <v>180</v>
      </c>
      <c r="U901" s="5" t="s">
        <v>177</v>
      </c>
      <c r="V901" s="5" t="s">
        <v>178</v>
      </c>
      <c r="W901" s="5" t="s">
        <v>1089</v>
      </c>
    </row>
    <row r="902" spans="1:23" x14ac:dyDescent="0.35">
      <c r="A902" s="5">
        <v>15419898</v>
      </c>
      <c r="B902" s="5">
        <v>335</v>
      </c>
      <c r="C902" s="5" t="s">
        <v>38</v>
      </c>
      <c r="D902" s="5" t="s">
        <v>579</v>
      </c>
      <c r="E902" s="5" t="s">
        <v>580</v>
      </c>
      <c r="F902" s="5" t="s">
        <v>29</v>
      </c>
      <c r="G902" s="5" t="s">
        <v>1124</v>
      </c>
      <c r="H902" s="4" t="str">
        <f t="shared" si="14"/>
        <v>EP2-51004</v>
      </c>
      <c r="I902" s="5" t="s">
        <v>45</v>
      </c>
      <c r="J902" s="2">
        <v>1</v>
      </c>
      <c r="K902" s="3">
        <v>0</v>
      </c>
      <c r="L902" s="5"/>
      <c r="M902" s="5"/>
      <c r="N902" s="5"/>
      <c r="O902" s="5"/>
      <c r="P902" s="5" t="s">
        <v>36</v>
      </c>
      <c r="Q902" s="5" t="s">
        <v>36</v>
      </c>
      <c r="R902" s="5" t="s">
        <v>243</v>
      </c>
      <c r="S902" s="5" t="s">
        <v>181</v>
      </c>
      <c r="T902" s="5" t="s">
        <v>186</v>
      </c>
      <c r="U902" s="5"/>
      <c r="V902" s="5" t="s">
        <v>185</v>
      </c>
      <c r="W902" s="5" t="s">
        <v>1156</v>
      </c>
    </row>
    <row r="903" spans="1:23" x14ac:dyDescent="0.35">
      <c r="A903" s="5">
        <v>14709214</v>
      </c>
      <c r="B903" s="5" t="s">
        <v>70</v>
      </c>
      <c r="C903" s="5" t="s">
        <v>38</v>
      </c>
      <c r="D903" s="5" t="s">
        <v>34</v>
      </c>
      <c r="E903" s="5" t="s">
        <v>35</v>
      </c>
      <c r="F903" s="5" t="s">
        <v>42</v>
      </c>
      <c r="G903" s="5" t="s">
        <v>1211</v>
      </c>
      <c r="H903" s="4" t="str">
        <f t="shared" si="14"/>
        <v>CUBINUCAI012</v>
      </c>
      <c r="I903" s="5" t="s">
        <v>109</v>
      </c>
      <c r="J903" s="2">
        <v>1</v>
      </c>
      <c r="K903" s="3">
        <v>0</v>
      </c>
      <c r="L903" s="5">
        <v>15</v>
      </c>
      <c r="M903" s="6">
        <v>1.5</v>
      </c>
      <c r="N903" s="5"/>
      <c r="O903" s="5"/>
      <c r="P903" s="5" t="s">
        <v>36</v>
      </c>
      <c r="Q903" s="5"/>
      <c r="R903" s="5"/>
      <c r="S903" s="5" t="s">
        <v>182</v>
      </c>
      <c r="T903" s="5" t="s">
        <v>194</v>
      </c>
      <c r="U903" s="5" t="s">
        <v>229</v>
      </c>
      <c r="V903" s="5" t="s">
        <v>185</v>
      </c>
      <c r="W903" s="5" t="s">
        <v>1698</v>
      </c>
    </row>
    <row r="904" spans="1:23" x14ac:dyDescent="0.35">
      <c r="A904" s="5">
        <v>14975137</v>
      </c>
      <c r="B904" s="5" t="s">
        <v>269</v>
      </c>
      <c r="C904" s="5" t="s">
        <v>33</v>
      </c>
      <c r="D904" s="5" t="s">
        <v>53</v>
      </c>
      <c r="E904" s="5" t="s">
        <v>112</v>
      </c>
      <c r="F904" s="5" t="s">
        <v>29</v>
      </c>
      <c r="G904" s="5" t="s">
        <v>1213</v>
      </c>
      <c r="H904" s="4" t="str">
        <f t="shared" si="14"/>
        <v>63K8Y</v>
      </c>
      <c r="I904" s="5" t="s">
        <v>43</v>
      </c>
      <c r="J904" s="2">
        <v>1</v>
      </c>
      <c r="K904" s="3">
        <v>1</v>
      </c>
      <c r="L904" s="5">
        <v>30</v>
      </c>
      <c r="M904" s="6">
        <v>3</v>
      </c>
      <c r="N904" s="5" t="s">
        <v>36</v>
      </c>
      <c r="O904" s="5"/>
      <c r="P904" s="5" t="s">
        <v>36</v>
      </c>
      <c r="Q904" s="5"/>
      <c r="R904" s="5" t="s">
        <v>249</v>
      </c>
      <c r="S904" s="5" t="s">
        <v>181</v>
      </c>
      <c r="T904" s="5" t="s">
        <v>194</v>
      </c>
      <c r="U904" s="5" t="s">
        <v>270</v>
      </c>
      <c r="V904" s="5" t="s">
        <v>185</v>
      </c>
      <c r="W904" s="5" t="s">
        <v>1237</v>
      </c>
    </row>
    <row r="905" spans="1:23" x14ac:dyDescent="0.35">
      <c r="A905" s="5">
        <v>14476933</v>
      </c>
      <c r="B905" s="5" t="s">
        <v>66</v>
      </c>
      <c r="C905" s="5" t="s">
        <v>33</v>
      </c>
      <c r="D905" s="5" t="s">
        <v>53</v>
      </c>
      <c r="E905" s="5" t="s">
        <v>54</v>
      </c>
      <c r="F905" s="5" t="s">
        <v>29</v>
      </c>
      <c r="G905" s="5" t="s">
        <v>1334</v>
      </c>
      <c r="H905" s="4" t="str">
        <f t="shared" si="14"/>
        <v>B8GE5UT#ABA</v>
      </c>
      <c r="I905" s="5" t="s">
        <v>19</v>
      </c>
      <c r="J905" s="2">
        <v>1</v>
      </c>
      <c r="K905" s="3">
        <v>0</v>
      </c>
      <c r="L905" s="5"/>
      <c r="M905" s="6"/>
      <c r="N905" s="5" t="s">
        <v>36</v>
      </c>
      <c r="O905" s="5" t="s">
        <v>36</v>
      </c>
      <c r="P905" s="5" t="s">
        <v>36</v>
      </c>
      <c r="Q905" s="5" t="s">
        <v>36</v>
      </c>
      <c r="R905" s="5" t="s">
        <v>235</v>
      </c>
      <c r="S905" s="5" t="s">
        <v>181</v>
      </c>
      <c r="T905" s="5" t="s">
        <v>183</v>
      </c>
      <c r="U905" s="5" t="s">
        <v>188</v>
      </c>
      <c r="V905" s="5" t="s">
        <v>185</v>
      </c>
      <c r="W905" s="5" t="s">
        <v>1348</v>
      </c>
    </row>
    <row r="906" spans="1:23" x14ac:dyDescent="0.35">
      <c r="A906" s="5">
        <v>9577274</v>
      </c>
      <c r="B906" s="5" t="s">
        <v>63</v>
      </c>
      <c r="C906" s="5" t="s">
        <v>33</v>
      </c>
      <c r="D906" s="5" t="s">
        <v>34</v>
      </c>
      <c r="E906" s="5" t="s">
        <v>35</v>
      </c>
      <c r="F906" s="5" t="s">
        <v>29</v>
      </c>
      <c r="G906" s="5" t="s">
        <v>1410</v>
      </c>
      <c r="H906" s="4" t="str">
        <f t="shared" si="14"/>
        <v>21KS0026US</v>
      </c>
      <c r="I906" s="5" t="s">
        <v>24</v>
      </c>
      <c r="J906" s="2">
        <v>1</v>
      </c>
      <c r="K906" s="3">
        <v>1</v>
      </c>
      <c r="L906" s="5">
        <v>30</v>
      </c>
      <c r="M906" s="6">
        <v>3</v>
      </c>
      <c r="N906" s="5" t="s">
        <v>36</v>
      </c>
      <c r="O906" s="5"/>
      <c r="P906" s="5" t="s">
        <v>36</v>
      </c>
      <c r="Q906" s="5"/>
      <c r="R906" s="5" t="s">
        <v>237</v>
      </c>
      <c r="S906" s="5" t="s">
        <v>181</v>
      </c>
      <c r="T906" s="5" t="s">
        <v>194</v>
      </c>
      <c r="U906" s="5" t="s">
        <v>196</v>
      </c>
      <c r="V906" s="5" t="s">
        <v>185</v>
      </c>
      <c r="W906" s="5" t="s">
        <v>1415</v>
      </c>
    </row>
    <row r="907" spans="1:23" x14ac:dyDescent="0.35">
      <c r="A907" s="5">
        <v>14467555</v>
      </c>
      <c r="B907" s="5" t="s">
        <v>100</v>
      </c>
      <c r="C907" s="5" t="s">
        <v>16</v>
      </c>
      <c r="D907" s="5"/>
      <c r="E907" s="5" t="s">
        <v>99</v>
      </c>
      <c r="F907" s="5" t="s">
        <v>18</v>
      </c>
      <c r="G907" s="5" t="s">
        <v>1463</v>
      </c>
      <c r="H907" s="4" t="str">
        <f t="shared" si="14"/>
        <v>B69SPUT#ABA</v>
      </c>
      <c r="I907" s="5" t="s">
        <v>19</v>
      </c>
      <c r="J907" s="2">
        <v>1</v>
      </c>
      <c r="K907" s="3">
        <v>0</v>
      </c>
      <c r="L907" s="5"/>
      <c r="M907" s="6"/>
      <c r="N907" s="5"/>
      <c r="O907" s="5"/>
      <c r="P907" s="5"/>
      <c r="Q907" s="5"/>
      <c r="R907" s="5" t="s">
        <v>234</v>
      </c>
      <c r="S907" s="5" t="s">
        <v>176</v>
      </c>
      <c r="T907" s="5" t="s">
        <v>180</v>
      </c>
      <c r="U907" s="5" t="s">
        <v>177</v>
      </c>
      <c r="V907" s="5" t="s">
        <v>178</v>
      </c>
      <c r="W907" s="5" t="s">
        <v>1512</v>
      </c>
    </row>
    <row r="908" spans="1:23" x14ac:dyDescent="0.35">
      <c r="A908" s="5">
        <v>9782953</v>
      </c>
      <c r="B908" s="5" t="s">
        <v>15</v>
      </c>
      <c r="C908" s="5" t="s">
        <v>16</v>
      </c>
      <c r="D908" s="5"/>
      <c r="E908" s="5" t="s">
        <v>17</v>
      </c>
      <c r="F908" s="5" t="s">
        <v>18</v>
      </c>
      <c r="G908" s="5" t="s">
        <v>1529</v>
      </c>
      <c r="H908" s="4" t="str">
        <f t="shared" si="14"/>
        <v>NX.KYFAA.001</v>
      </c>
      <c r="I908" s="5" t="s">
        <v>23</v>
      </c>
      <c r="J908" s="2">
        <v>1</v>
      </c>
      <c r="K908" s="3">
        <v>1</v>
      </c>
      <c r="L908" s="5"/>
      <c r="M908" s="6"/>
      <c r="N908" s="5"/>
      <c r="O908" s="5"/>
      <c r="P908" s="5"/>
      <c r="Q908" s="5"/>
      <c r="R908" s="5" t="s">
        <v>234</v>
      </c>
      <c r="S908" s="5" t="s">
        <v>179</v>
      </c>
      <c r="T908" s="5" t="s">
        <v>180</v>
      </c>
      <c r="U908" s="5"/>
      <c r="V908" s="5" t="s">
        <v>178</v>
      </c>
      <c r="W908" s="5" t="s">
        <v>1547</v>
      </c>
    </row>
    <row r="909" spans="1:23" x14ac:dyDescent="0.35">
      <c r="A909" s="5">
        <v>15275491</v>
      </c>
      <c r="B909" s="5" t="s">
        <v>1531</v>
      </c>
      <c r="C909" s="5" t="s">
        <v>226</v>
      </c>
      <c r="D909" s="5" t="s">
        <v>227</v>
      </c>
      <c r="E909" s="5" t="s">
        <v>439</v>
      </c>
      <c r="F909" s="5" t="s">
        <v>88</v>
      </c>
      <c r="G909" s="5" t="s">
        <v>1532</v>
      </c>
      <c r="H909" s="4" t="str">
        <f t="shared" si="14"/>
        <v>P90005-005</v>
      </c>
      <c r="I909" s="5" t="s">
        <v>93</v>
      </c>
      <c r="J909" s="2">
        <v>1</v>
      </c>
      <c r="K909" s="3">
        <v>0</v>
      </c>
      <c r="L909" s="5">
        <v>95</v>
      </c>
      <c r="M909" s="6">
        <v>9.5</v>
      </c>
      <c r="N909" s="5"/>
      <c r="O909" s="5"/>
      <c r="P909" s="5"/>
      <c r="Q909" s="5"/>
      <c r="R909" s="5"/>
      <c r="S909" s="5" t="s">
        <v>180</v>
      </c>
      <c r="T909" s="5"/>
      <c r="U909" s="5"/>
      <c r="V909" s="5"/>
      <c r="W909" s="5" t="s">
        <v>1549</v>
      </c>
    </row>
    <row r="910" spans="1:23" x14ac:dyDescent="0.35">
      <c r="A910" s="5">
        <v>9465608</v>
      </c>
      <c r="B910" s="5" t="s">
        <v>1599</v>
      </c>
      <c r="C910" s="5" t="s">
        <v>90</v>
      </c>
      <c r="D910" s="5" t="s">
        <v>91</v>
      </c>
      <c r="E910" s="5" t="s">
        <v>92</v>
      </c>
      <c r="F910" s="5" t="s">
        <v>88</v>
      </c>
      <c r="G910" s="5" t="s">
        <v>1600</v>
      </c>
      <c r="H910" s="4" t="str">
        <f t="shared" si="14"/>
        <v>P71680-005</v>
      </c>
      <c r="I910" s="5" t="s">
        <v>93</v>
      </c>
      <c r="J910" s="2">
        <v>1</v>
      </c>
      <c r="K910" s="3">
        <v>1</v>
      </c>
      <c r="L910" s="5">
        <v>20</v>
      </c>
      <c r="M910" s="6">
        <v>2</v>
      </c>
      <c r="N910" s="5"/>
      <c r="O910" s="5"/>
      <c r="P910" s="5"/>
      <c r="Q910" s="5"/>
      <c r="R910" s="5"/>
      <c r="S910" s="5" t="s">
        <v>180</v>
      </c>
      <c r="T910" s="5" t="s">
        <v>211</v>
      </c>
      <c r="U910" s="5"/>
      <c r="V910" s="5"/>
      <c r="W910" s="5" t="s">
        <v>1699</v>
      </c>
    </row>
    <row r="911" spans="1:23" x14ac:dyDescent="0.35">
      <c r="A911" s="5">
        <v>15644123</v>
      </c>
      <c r="B911" s="5" t="s">
        <v>134</v>
      </c>
      <c r="C911" s="5" t="s">
        <v>38</v>
      </c>
      <c r="D911" s="5" t="s">
        <v>53</v>
      </c>
      <c r="E911" s="5" t="s">
        <v>112</v>
      </c>
      <c r="F911" s="5" t="s">
        <v>29</v>
      </c>
      <c r="G911" s="5" t="s">
        <v>1601</v>
      </c>
      <c r="H911" s="4" t="str">
        <f t="shared" si="14"/>
        <v>D8AE8U8#ABA</v>
      </c>
      <c r="I911" s="5" t="s">
        <v>79</v>
      </c>
      <c r="J911" s="2">
        <v>1</v>
      </c>
      <c r="K911" s="3">
        <v>0</v>
      </c>
      <c r="L911" s="5">
        <v>15</v>
      </c>
      <c r="M911" s="6">
        <v>1.5</v>
      </c>
      <c r="N911" s="5"/>
      <c r="O911" s="5"/>
      <c r="P911" s="5" t="s">
        <v>36</v>
      </c>
      <c r="Q911" s="5"/>
      <c r="R911" s="5" t="s">
        <v>235</v>
      </c>
      <c r="S911" s="5" t="s">
        <v>182</v>
      </c>
      <c r="T911" s="5" t="s">
        <v>183</v>
      </c>
      <c r="U911" s="5"/>
      <c r="V911" s="5" t="s">
        <v>185</v>
      </c>
      <c r="W911" s="5" t="s">
        <v>1700</v>
      </c>
    </row>
    <row r="912" spans="1:23" x14ac:dyDescent="0.35">
      <c r="A912" s="5">
        <v>15064839</v>
      </c>
      <c r="B912" s="5" t="s">
        <v>157</v>
      </c>
      <c r="C912" s="5" t="s">
        <v>38</v>
      </c>
      <c r="D912" s="5" t="s">
        <v>53</v>
      </c>
      <c r="E912" s="5" t="s">
        <v>112</v>
      </c>
      <c r="F912" s="5" t="s">
        <v>29</v>
      </c>
      <c r="G912" s="5" t="s">
        <v>1784</v>
      </c>
      <c r="H912" s="4" t="str">
        <f t="shared" si="14"/>
        <v>PNL21U-017004</v>
      </c>
      <c r="I912" s="5" t="s">
        <v>104</v>
      </c>
      <c r="J912" s="2">
        <v>1</v>
      </c>
      <c r="K912" s="3">
        <v>1</v>
      </c>
      <c r="L912" s="5">
        <v>15</v>
      </c>
      <c r="M912" s="6">
        <v>1.5</v>
      </c>
      <c r="N912" s="5"/>
      <c r="O912" s="5"/>
      <c r="P912" s="5" t="s">
        <v>36</v>
      </c>
      <c r="Q912" s="5"/>
      <c r="R912" s="5" t="s">
        <v>237</v>
      </c>
      <c r="S912" s="5" t="s">
        <v>182</v>
      </c>
      <c r="T912" s="5" t="s">
        <v>183</v>
      </c>
      <c r="U912" s="5"/>
      <c r="V912" s="5" t="s">
        <v>185</v>
      </c>
      <c r="W912" s="5" t="s">
        <v>1810</v>
      </c>
    </row>
    <row r="913" spans="1:23" x14ac:dyDescent="0.35">
      <c r="A913" s="5">
        <v>9480693</v>
      </c>
      <c r="B913" s="5" t="s">
        <v>70</v>
      </c>
      <c r="C913" s="5" t="s">
        <v>38</v>
      </c>
      <c r="D913" s="5" t="s">
        <v>34</v>
      </c>
      <c r="E913" s="5" t="s">
        <v>35</v>
      </c>
      <c r="F913" s="5" t="s">
        <v>29</v>
      </c>
      <c r="G913" s="5" t="s">
        <v>1842</v>
      </c>
      <c r="H913" s="4" t="str">
        <f t="shared" si="14"/>
        <v>15Z90S-V.APB3U1</v>
      </c>
      <c r="I913" s="5" t="s">
        <v>81</v>
      </c>
      <c r="J913" s="2">
        <v>1</v>
      </c>
      <c r="K913" s="3">
        <v>1</v>
      </c>
      <c r="L913" s="5">
        <v>15</v>
      </c>
      <c r="M913" s="6">
        <v>1.5</v>
      </c>
      <c r="N913" s="5"/>
      <c r="O913" s="5"/>
      <c r="P913" s="5" t="s">
        <v>36</v>
      </c>
      <c r="Q913" s="5"/>
      <c r="R913" s="5" t="s">
        <v>243</v>
      </c>
      <c r="S913" s="5" t="s">
        <v>182</v>
      </c>
      <c r="T913" s="5" t="s">
        <v>183</v>
      </c>
      <c r="U913" s="5" t="s">
        <v>188</v>
      </c>
      <c r="V913" s="5" t="s">
        <v>185</v>
      </c>
      <c r="W913" s="5" t="s">
        <v>1876</v>
      </c>
    </row>
    <row r="914" spans="1:23" x14ac:dyDescent="0.35">
      <c r="A914" s="5">
        <v>9706424</v>
      </c>
      <c r="B914" s="5" t="s">
        <v>32</v>
      </c>
      <c r="C914" s="5" t="s">
        <v>33</v>
      </c>
      <c r="D914" s="5" t="s">
        <v>34</v>
      </c>
      <c r="E914" s="5" t="s">
        <v>35</v>
      </c>
      <c r="F914" s="5" t="s">
        <v>29</v>
      </c>
      <c r="G914" s="5" t="s">
        <v>1843</v>
      </c>
      <c r="H914" s="4" t="str">
        <f t="shared" si="14"/>
        <v>A6SY5UT#ABA</v>
      </c>
      <c r="I914" s="5" t="s">
        <v>19</v>
      </c>
      <c r="J914" s="2">
        <v>1</v>
      </c>
      <c r="K914" s="3">
        <v>0</v>
      </c>
      <c r="L914" s="5">
        <v>30</v>
      </c>
      <c r="M914" s="6">
        <v>3</v>
      </c>
      <c r="N914" s="5"/>
      <c r="O914" s="5"/>
      <c r="P914" s="5" t="s">
        <v>36</v>
      </c>
      <c r="Q914" s="5"/>
      <c r="R914" s="5" t="s">
        <v>235</v>
      </c>
      <c r="S914" s="5" t="s">
        <v>182</v>
      </c>
      <c r="T914" s="5" t="s">
        <v>183</v>
      </c>
      <c r="U914" s="5" t="s">
        <v>184</v>
      </c>
      <c r="V914" s="5" t="s">
        <v>185</v>
      </c>
      <c r="W914" s="5" t="s">
        <v>1877</v>
      </c>
    </row>
    <row r="915" spans="1:23" x14ac:dyDescent="0.35">
      <c r="A915" s="5">
        <v>9684731</v>
      </c>
      <c r="B915" s="5" t="s">
        <v>50</v>
      </c>
      <c r="C915" s="5" t="s">
        <v>33</v>
      </c>
      <c r="D915" s="5" t="s">
        <v>34</v>
      </c>
      <c r="E915" s="5" t="s">
        <v>35</v>
      </c>
      <c r="F915" s="5" t="s">
        <v>29</v>
      </c>
      <c r="G915" s="5" t="s">
        <v>1900</v>
      </c>
      <c r="H915" s="4" t="str">
        <f t="shared" si="14"/>
        <v>21KV0006US</v>
      </c>
      <c r="I915" s="5" t="s">
        <v>24</v>
      </c>
      <c r="J915" s="2">
        <v>1</v>
      </c>
      <c r="K915" s="3">
        <v>1</v>
      </c>
      <c r="L915" s="5">
        <v>30</v>
      </c>
      <c r="M915" s="6">
        <v>3</v>
      </c>
      <c r="N915" s="5"/>
      <c r="O915" s="5" t="s">
        <v>36</v>
      </c>
      <c r="P915" s="5" t="s">
        <v>36</v>
      </c>
      <c r="Q915" s="5"/>
      <c r="R915" s="5" t="s">
        <v>237</v>
      </c>
      <c r="S915" s="5" t="s">
        <v>181</v>
      </c>
      <c r="T915" s="5" t="s">
        <v>194</v>
      </c>
      <c r="U915" s="5" t="s">
        <v>199</v>
      </c>
      <c r="V915" s="5" t="s">
        <v>185</v>
      </c>
      <c r="W915" s="5" t="s">
        <v>1924</v>
      </c>
    </row>
    <row r="916" spans="1:23" x14ac:dyDescent="0.35">
      <c r="A916" s="5">
        <v>15369434</v>
      </c>
      <c r="B916" s="5" t="s">
        <v>75</v>
      </c>
      <c r="C916" s="5" t="s">
        <v>33</v>
      </c>
      <c r="D916" s="5" t="s">
        <v>53</v>
      </c>
      <c r="E916" s="5" t="s">
        <v>54</v>
      </c>
      <c r="F916" s="5" t="s">
        <v>29</v>
      </c>
      <c r="G916" s="5" t="s">
        <v>1952</v>
      </c>
      <c r="H916" s="4" t="str">
        <f t="shared" si="14"/>
        <v>21QG002HUS</v>
      </c>
      <c r="I916" s="5" t="s">
        <v>46</v>
      </c>
      <c r="J916" s="2">
        <v>1</v>
      </c>
      <c r="K916" s="3">
        <v>1</v>
      </c>
      <c r="L916" s="5"/>
      <c r="M916" s="5"/>
      <c r="N916" s="5"/>
      <c r="O916" s="5"/>
      <c r="P916" s="5" t="s">
        <v>36</v>
      </c>
      <c r="Q916" s="5" t="s">
        <v>36</v>
      </c>
      <c r="R916" s="5" t="s">
        <v>235</v>
      </c>
      <c r="S916" s="5" t="s">
        <v>181</v>
      </c>
      <c r="T916" s="5" t="s">
        <v>194</v>
      </c>
      <c r="U916" s="5"/>
      <c r="V916" s="5" t="s">
        <v>185</v>
      </c>
      <c r="W916" s="5" t="s">
        <v>1983</v>
      </c>
    </row>
    <row r="917" spans="1:23" x14ac:dyDescent="0.35">
      <c r="A917" s="5">
        <v>15321758</v>
      </c>
      <c r="B917" s="5" t="s">
        <v>66</v>
      </c>
      <c r="C917" s="5" t="s">
        <v>33</v>
      </c>
      <c r="D917" s="5" t="s">
        <v>53</v>
      </c>
      <c r="E917" s="5" t="s">
        <v>54</v>
      </c>
      <c r="F917" s="5" t="s">
        <v>29</v>
      </c>
      <c r="G917" s="5" t="s">
        <v>1953</v>
      </c>
      <c r="H917" s="4" t="str">
        <f t="shared" si="14"/>
        <v>21QG002JUS</v>
      </c>
      <c r="I917" s="5" t="s">
        <v>46</v>
      </c>
      <c r="J917" s="2">
        <v>1</v>
      </c>
      <c r="K917" s="3">
        <v>1</v>
      </c>
      <c r="L917" s="5"/>
      <c r="M917" s="6"/>
      <c r="N917" s="5"/>
      <c r="O917" s="5"/>
      <c r="P917" s="5" t="s">
        <v>36</v>
      </c>
      <c r="Q917" s="5" t="s">
        <v>36</v>
      </c>
      <c r="R917" s="5" t="s">
        <v>235</v>
      </c>
      <c r="S917" s="5" t="s">
        <v>181</v>
      </c>
      <c r="T917" s="5" t="s">
        <v>194</v>
      </c>
      <c r="U917" s="5"/>
      <c r="V917" s="5" t="s">
        <v>185</v>
      </c>
      <c r="W917" s="5" t="s">
        <v>1984</v>
      </c>
    </row>
    <row r="918" spans="1:23" x14ac:dyDescent="0.35">
      <c r="A918" s="5">
        <v>14705788</v>
      </c>
      <c r="B918" s="5">
        <v>285</v>
      </c>
      <c r="C918" s="5" t="s">
        <v>72</v>
      </c>
      <c r="D918" s="5" t="s">
        <v>53</v>
      </c>
      <c r="E918" s="5" t="s">
        <v>112</v>
      </c>
      <c r="F918" s="5" t="s">
        <v>42</v>
      </c>
      <c r="G918" s="5" t="s">
        <v>1954</v>
      </c>
      <c r="H918" s="4" t="str">
        <f t="shared" si="14"/>
        <v>30HT004NUS</v>
      </c>
      <c r="I918" s="5" t="s">
        <v>24</v>
      </c>
      <c r="J918" s="2">
        <v>1</v>
      </c>
      <c r="K918" s="3">
        <v>0</v>
      </c>
      <c r="L918" s="5">
        <v>45</v>
      </c>
      <c r="M918" s="6">
        <v>4.5</v>
      </c>
      <c r="N918" s="5" t="s">
        <v>36</v>
      </c>
      <c r="O918" s="5"/>
      <c r="P918" s="5" t="s">
        <v>36</v>
      </c>
      <c r="Q918" s="5"/>
      <c r="R918" s="5"/>
      <c r="S918" s="5" t="s">
        <v>180</v>
      </c>
      <c r="T918" s="5" t="s">
        <v>194</v>
      </c>
      <c r="U918" s="5" t="s">
        <v>207</v>
      </c>
      <c r="V918" s="5" t="s">
        <v>191</v>
      </c>
      <c r="W918" s="5" t="s">
        <v>1985</v>
      </c>
    </row>
    <row r="919" spans="1:23" x14ac:dyDescent="0.35">
      <c r="A919" s="5">
        <v>15512769</v>
      </c>
      <c r="B919" s="5">
        <v>636</v>
      </c>
      <c r="C919" s="5" t="s">
        <v>226</v>
      </c>
      <c r="D919" s="5" t="s">
        <v>227</v>
      </c>
      <c r="E919" s="5" t="s">
        <v>439</v>
      </c>
      <c r="F919" s="5" t="s">
        <v>42</v>
      </c>
      <c r="G919" s="5" t="s">
        <v>1955</v>
      </c>
      <c r="H919" s="4" t="str">
        <f t="shared" si="14"/>
        <v>DE6H4UT#ABA</v>
      </c>
      <c r="I919" s="5" t="s">
        <v>19</v>
      </c>
      <c r="J919" s="2">
        <v>1</v>
      </c>
      <c r="K919" s="3">
        <v>0</v>
      </c>
      <c r="L919" s="5"/>
      <c r="M919" s="5"/>
      <c r="N919" s="5"/>
      <c r="O919" s="5"/>
      <c r="P919" s="5"/>
      <c r="Q919" s="5"/>
      <c r="R919" s="5"/>
      <c r="S919" s="5" t="s">
        <v>180</v>
      </c>
      <c r="T919" s="5" t="s">
        <v>194</v>
      </c>
      <c r="U919" s="5"/>
      <c r="V919" s="5" t="s">
        <v>185</v>
      </c>
      <c r="W919" s="5" t="s">
        <v>1986</v>
      </c>
    </row>
    <row r="920" spans="1:23" x14ac:dyDescent="0.35">
      <c r="A920" s="5">
        <v>14224924</v>
      </c>
      <c r="B920" s="5" t="s">
        <v>65</v>
      </c>
      <c r="C920" s="5" t="s">
        <v>31</v>
      </c>
      <c r="D920" s="5" t="s">
        <v>40</v>
      </c>
      <c r="E920" s="5" t="s">
        <v>41</v>
      </c>
      <c r="F920" s="5" t="s">
        <v>42</v>
      </c>
      <c r="G920" s="5" t="s">
        <v>2022</v>
      </c>
      <c r="H920" s="4" t="str">
        <f t="shared" si="14"/>
        <v>B29Y8UT#ABA</v>
      </c>
      <c r="I920" s="5" t="s">
        <v>19</v>
      </c>
      <c r="J920" s="2">
        <v>1</v>
      </c>
      <c r="K920" s="3">
        <v>1</v>
      </c>
      <c r="L920" s="5"/>
      <c r="M920" s="6"/>
      <c r="N920" s="5" t="s">
        <v>36</v>
      </c>
      <c r="O920" s="5"/>
      <c r="P920" s="5"/>
      <c r="Q920" s="5"/>
      <c r="R920" s="5"/>
      <c r="S920" s="5" t="s">
        <v>182</v>
      </c>
      <c r="T920" s="5" t="s">
        <v>183</v>
      </c>
      <c r="U920" s="5" t="s">
        <v>210</v>
      </c>
      <c r="V920" s="5" t="s">
        <v>185</v>
      </c>
      <c r="W920" s="5" t="s">
        <v>2064</v>
      </c>
    </row>
    <row r="921" spans="1:23" x14ac:dyDescent="0.35">
      <c r="A921" s="5">
        <v>14832299</v>
      </c>
      <c r="B921" s="5" t="s">
        <v>117</v>
      </c>
      <c r="C921" s="5" t="s">
        <v>33</v>
      </c>
      <c r="D921" s="5" t="s">
        <v>53</v>
      </c>
      <c r="E921" s="5" t="s">
        <v>112</v>
      </c>
      <c r="F921" s="5" t="s">
        <v>29</v>
      </c>
      <c r="G921" s="5" t="s">
        <v>2023</v>
      </c>
      <c r="H921" s="4" t="str">
        <f t="shared" si="14"/>
        <v>21Q000D7US</v>
      </c>
      <c r="I921" s="5" t="s">
        <v>24</v>
      </c>
      <c r="J921" s="2">
        <v>1</v>
      </c>
      <c r="K921" s="3">
        <v>1</v>
      </c>
      <c r="L921" s="5">
        <v>30</v>
      </c>
      <c r="M921" s="6">
        <v>3</v>
      </c>
      <c r="N921" s="5" t="s">
        <v>36</v>
      </c>
      <c r="O921" s="5" t="s">
        <v>36</v>
      </c>
      <c r="P921" s="5" t="s">
        <v>36</v>
      </c>
      <c r="Q921" s="5"/>
      <c r="R921" s="5" t="s">
        <v>235</v>
      </c>
      <c r="S921" s="5" t="s">
        <v>181</v>
      </c>
      <c r="T921" s="5" t="s">
        <v>183</v>
      </c>
      <c r="U921" s="5" t="s">
        <v>184</v>
      </c>
      <c r="V921" s="5" t="s">
        <v>185</v>
      </c>
      <c r="W921" s="5" t="s">
        <v>2065</v>
      </c>
    </row>
    <row r="922" spans="1:23" x14ac:dyDescent="0.35">
      <c r="A922" s="5">
        <v>14714943</v>
      </c>
      <c r="B922" s="5" t="s">
        <v>167</v>
      </c>
      <c r="C922" s="5" t="s">
        <v>72</v>
      </c>
      <c r="D922" s="5" t="s">
        <v>53</v>
      </c>
      <c r="E922" s="5" t="s">
        <v>112</v>
      </c>
      <c r="F922" s="5" t="s">
        <v>29</v>
      </c>
      <c r="G922" s="5" t="s">
        <v>2098</v>
      </c>
      <c r="H922" s="4" t="str">
        <f t="shared" si="14"/>
        <v>BP6Y8UT#ABA</v>
      </c>
      <c r="I922" s="5" t="s">
        <v>19</v>
      </c>
      <c r="J922" s="2">
        <v>1</v>
      </c>
      <c r="K922" s="3">
        <v>0</v>
      </c>
      <c r="L922" s="5">
        <v>45</v>
      </c>
      <c r="M922" s="6">
        <v>4.5</v>
      </c>
      <c r="N922" s="5" t="s">
        <v>36</v>
      </c>
      <c r="O922" s="5"/>
      <c r="P922" s="5" t="s">
        <v>36</v>
      </c>
      <c r="Q922" s="5"/>
      <c r="R922" s="5" t="s">
        <v>237</v>
      </c>
      <c r="S922" s="5" t="s">
        <v>181</v>
      </c>
      <c r="T922" s="5" t="s">
        <v>183</v>
      </c>
      <c r="U922" s="5" t="s">
        <v>200</v>
      </c>
      <c r="V922" s="5" t="s">
        <v>185</v>
      </c>
      <c r="W922" s="5" t="s">
        <v>2129</v>
      </c>
    </row>
    <row r="923" spans="1:23" x14ac:dyDescent="0.35">
      <c r="A923" s="5">
        <v>14714334</v>
      </c>
      <c r="B923" s="5">
        <v>285</v>
      </c>
      <c r="C923" s="5" t="s">
        <v>72</v>
      </c>
      <c r="D923" s="5" t="s">
        <v>53</v>
      </c>
      <c r="E923" s="5" t="s">
        <v>112</v>
      </c>
      <c r="F923" s="5" t="s">
        <v>42</v>
      </c>
      <c r="G923" s="5" t="s">
        <v>2099</v>
      </c>
      <c r="H923" s="4" t="str">
        <f t="shared" si="14"/>
        <v>CTP9K</v>
      </c>
      <c r="I923" s="5" t="s">
        <v>43</v>
      </c>
      <c r="J923" s="2">
        <v>1</v>
      </c>
      <c r="K923" s="3">
        <v>0</v>
      </c>
      <c r="L923" s="5">
        <v>45</v>
      </c>
      <c r="M923" s="6">
        <v>4.5</v>
      </c>
      <c r="N923" s="5" t="s">
        <v>36</v>
      </c>
      <c r="O923" s="5"/>
      <c r="P923" s="5" t="s">
        <v>36</v>
      </c>
      <c r="Q923" s="5"/>
      <c r="R923" s="5"/>
      <c r="S923" s="5" t="s">
        <v>181</v>
      </c>
      <c r="T923" s="5" t="s">
        <v>194</v>
      </c>
      <c r="U923" s="5" t="s">
        <v>199</v>
      </c>
      <c r="V923" s="5" t="s">
        <v>185</v>
      </c>
      <c r="W923" s="5" t="s">
        <v>2130</v>
      </c>
    </row>
    <row r="924" spans="1:23" x14ac:dyDescent="0.35">
      <c r="A924" s="5">
        <v>14459252</v>
      </c>
      <c r="B924" s="5" t="s">
        <v>75</v>
      </c>
      <c r="C924" s="5" t="s">
        <v>33</v>
      </c>
      <c r="D924" s="5" t="s">
        <v>53</v>
      </c>
      <c r="E924" s="5" t="s">
        <v>54</v>
      </c>
      <c r="F924" s="5" t="s">
        <v>29</v>
      </c>
      <c r="G924" s="5" t="s">
        <v>2100</v>
      </c>
      <c r="H924" s="4" t="str">
        <f t="shared" si="14"/>
        <v>21QA0005US</v>
      </c>
      <c r="I924" s="5" t="s">
        <v>24</v>
      </c>
      <c r="J924" s="2">
        <v>1</v>
      </c>
      <c r="K924" s="3">
        <v>0</v>
      </c>
      <c r="L924" s="5"/>
      <c r="M924" s="6"/>
      <c r="N924" s="5"/>
      <c r="O924" s="5" t="s">
        <v>36</v>
      </c>
      <c r="P924" s="5" t="s">
        <v>36</v>
      </c>
      <c r="Q924" s="5" t="s">
        <v>36</v>
      </c>
      <c r="R924" s="5" t="s">
        <v>235</v>
      </c>
      <c r="S924" s="5" t="s">
        <v>181</v>
      </c>
      <c r="T924" s="5" t="s">
        <v>194</v>
      </c>
      <c r="U924" s="5" t="s">
        <v>198</v>
      </c>
      <c r="V924" s="5" t="s">
        <v>185</v>
      </c>
      <c r="W924" s="5" t="s">
        <v>2131</v>
      </c>
    </row>
    <row r="925" spans="1:23" x14ac:dyDescent="0.35">
      <c r="A925" s="5">
        <v>15571682</v>
      </c>
      <c r="B925" s="5" t="s">
        <v>1064</v>
      </c>
      <c r="C925" s="5" t="s">
        <v>33</v>
      </c>
      <c r="D925" s="5" t="s">
        <v>579</v>
      </c>
      <c r="E925" s="5" t="s">
        <v>580</v>
      </c>
      <c r="F925" s="5" t="s">
        <v>29</v>
      </c>
      <c r="G925" s="5" t="s">
        <v>2101</v>
      </c>
      <c r="H925" s="4" t="str">
        <f t="shared" si="14"/>
        <v>DK3G0UT#ABA</v>
      </c>
      <c r="I925" s="5" t="s">
        <v>19</v>
      </c>
      <c r="J925" s="2">
        <v>1</v>
      </c>
      <c r="K925" s="3">
        <v>0</v>
      </c>
      <c r="L925" s="5">
        <v>50</v>
      </c>
      <c r="M925" s="6">
        <v>5</v>
      </c>
      <c r="N925" s="5" t="s">
        <v>36</v>
      </c>
      <c r="O925" s="5"/>
      <c r="P925" s="5" t="s">
        <v>36</v>
      </c>
      <c r="Q925" s="5" t="s">
        <v>36</v>
      </c>
      <c r="R925" s="5" t="s">
        <v>235</v>
      </c>
      <c r="S925" s="5" t="s">
        <v>180</v>
      </c>
      <c r="T925" s="5" t="s">
        <v>212</v>
      </c>
      <c r="U925" s="5" t="s">
        <v>365</v>
      </c>
      <c r="V925" s="5" t="s">
        <v>185</v>
      </c>
      <c r="W925" s="5" t="s">
        <v>2132</v>
      </c>
    </row>
    <row r="926" spans="1:23" x14ac:dyDescent="0.35">
      <c r="A926" s="5">
        <v>14973704</v>
      </c>
      <c r="B926" s="5" t="s">
        <v>264</v>
      </c>
      <c r="C926" s="5" t="s">
        <v>72</v>
      </c>
      <c r="D926" s="5" t="s">
        <v>53</v>
      </c>
      <c r="E926" s="5" t="s">
        <v>112</v>
      </c>
      <c r="F926" s="5" t="s">
        <v>29</v>
      </c>
      <c r="G926" s="5" t="s">
        <v>2102</v>
      </c>
      <c r="H926" s="4" t="str">
        <f t="shared" si="14"/>
        <v>C94CGUT#ABA</v>
      </c>
      <c r="I926" s="5" t="s">
        <v>19</v>
      </c>
      <c r="J926" s="2">
        <v>1</v>
      </c>
      <c r="K926" s="3">
        <v>0</v>
      </c>
      <c r="L926" s="5">
        <v>45</v>
      </c>
      <c r="M926" s="6">
        <v>4.5</v>
      </c>
      <c r="N926" s="5" t="s">
        <v>36</v>
      </c>
      <c r="O926" s="5"/>
      <c r="P926" s="5" t="s">
        <v>36</v>
      </c>
      <c r="Q926" s="5"/>
      <c r="R926" s="5" t="s">
        <v>249</v>
      </c>
      <c r="S926" s="5" t="s">
        <v>180</v>
      </c>
      <c r="T926" s="5" t="s">
        <v>194</v>
      </c>
      <c r="U926" s="5" t="s">
        <v>2133</v>
      </c>
      <c r="V926" s="5" t="s">
        <v>185</v>
      </c>
      <c r="W926" s="5" t="s">
        <v>2134</v>
      </c>
    </row>
    <row r="927" spans="1:23" x14ac:dyDescent="0.35">
      <c r="A927" s="5">
        <v>14975152</v>
      </c>
      <c r="B927" s="5" t="s">
        <v>129</v>
      </c>
      <c r="C927" s="5" t="s">
        <v>38</v>
      </c>
      <c r="D927" s="5" t="s">
        <v>53</v>
      </c>
      <c r="E927" s="5" t="s">
        <v>54</v>
      </c>
      <c r="F927" s="5" t="s">
        <v>29</v>
      </c>
      <c r="G927" s="5" t="s">
        <v>2152</v>
      </c>
      <c r="H927" s="4" t="str">
        <f t="shared" si="14"/>
        <v>0FD83</v>
      </c>
      <c r="I927" s="5" t="s">
        <v>43</v>
      </c>
      <c r="J927" s="2">
        <v>1</v>
      </c>
      <c r="K927" s="3">
        <v>1</v>
      </c>
      <c r="L927" s="5"/>
      <c r="M927" s="6"/>
      <c r="N927" s="5" t="s">
        <v>36</v>
      </c>
      <c r="O927" s="5"/>
      <c r="P927" s="5" t="s">
        <v>36</v>
      </c>
      <c r="Q927" s="5" t="s">
        <v>36</v>
      </c>
      <c r="R927" s="5" t="s">
        <v>237</v>
      </c>
      <c r="S927" s="5" t="s">
        <v>181</v>
      </c>
      <c r="T927" s="5" t="s">
        <v>183</v>
      </c>
      <c r="U927" s="5" t="s">
        <v>229</v>
      </c>
      <c r="V927" s="5" t="s">
        <v>185</v>
      </c>
      <c r="W927" s="5" t="s">
        <v>2171</v>
      </c>
    </row>
    <row r="928" spans="1:23" x14ac:dyDescent="0.35">
      <c r="A928" s="5">
        <v>14890576</v>
      </c>
      <c r="B928" s="5" t="s">
        <v>139</v>
      </c>
      <c r="C928" s="5" t="s">
        <v>33</v>
      </c>
      <c r="D928" s="5" t="s">
        <v>53</v>
      </c>
      <c r="E928" s="5" t="s">
        <v>112</v>
      </c>
      <c r="F928" s="5" t="s">
        <v>29</v>
      </c>
      <c r="G928" s="5" t="s">
        <v>2153</v>
      </c>
      <c r="H928" s="4" t="str">
        <f t="shared" si="14"/>
        <v>21NX00F9US</v>
      </c>
      <c r="I928" s="5" t="s">
        <v>24</v>
      </c>
      <c r="J928" s="2">
        <v>1</v>
      </c>
      <c r="K928" s="3">
        <v>1</v>
      </c>
      <c r="L928" s="5">
        <v>30</v>
      </c>
      <c r="M928" s="6">
        <v>3</v>
      </c>
      <c r="N928" s="5"/>
      <c r="O928" s="5" t="s">
        <v>36</v>
      </c>
      <c r="P928" s="5" t="s">
        <v>36</v>
      </c>
      <c r="Q928" s="5"/>
      <c r="R928" s="5" t="s">
        <v>235</v>
      </c>
      <c r="S928" s="5" t="s">
        <v>181</v>
      </c>
      <c r="T928" s="5" t="s">
        <v>183</v>
      </c>
      <c r="U928" s="5" t="s">
        <v>184</v>
      </c>
      <c r="V928" s="5" t="s">
        <v>185</v>
      </c>
      <c r="W928" s="5" t="s">
        <v>2172</v>
      </c>
    </row>
  </sheetData>
  <autoFilter ref="A1:W928" xr:uid="{77A2223B-6658-4ADC-9B38-72907B11D1BF}"/>
  <hyperlinks>
    <hyperlink ref="P1" r:id="rId1" xr:uid="{3FA657A3-D52E-4203-9CFD-B69EFBC869AC}"/>
    <hyperlink ref="Q1" r:id="rId2" xr:uid="{540308AE-EE44-468B-BF73-AC5A7786C0E1}"/>
    <hyperlink ref="N1" r:id="rId3" xr:uid="{90A4FC13-BE40-4D0E-836E-E7D1620A1258}"/>
    <hyperlink ref="O1" r:id="rId4" xr:uid="{48FB6B1D-DAAB-49E0-992C-BF5BA1955127}"/>
    <hyperlink ref="L1" r:id="rId5" xr:uid="{A2631522-5105-43BA-B649-ACAC301F362E}"/>
  </hyperlinks>
  <pageMargins left="0.7" right="0.7" top="0.75" bottom="0.75" header="0.3" footer="0.3"/>
</worksheet>
</file>

<file path=docMetadata/LabelInfo.xml><?xml version="1.0" encoding="utf-8"?>
<clbl:labelList xmlns:clbl="http://schemas.microsoft.com/office/2020/mipLabelMetadata">
  <clbl:label id="{3a23c400-78e7-4d42-982d-273adef68ef9}" enabled="1" method="Standard" siteId="{7fe14ab6-8f5d-4139-84bf-cd8aed0ee6b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Sandquist, David</dc:creator>
  <cp:lastModifiedBy>Sandquist, David</cp:lastModifiedBy>
  <dcterms:created xsi:type="dcterms:W3CDTF">2025-03-20T13:41:34Z</dcterms:created>
  <dcterms:modified xsi:type="dcterms:W3CDTF">2026-07-06T12:57:38Z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23c400-78e7-4d42-982d-273adef68ef9_Enabled">
    <vt:lpwstr>true</vt:lpwstr>
  </property>
  <property fmtid="{D5CDD505-2E9C-101B-9397-08002B2CF9AE}" pid="3" name="MSIP_Label_3a23c400-78e7-4d42-982d-273adef68ef9_SetDate">
    <vt:lpwstr>2025-03-25T13:35:30Z</vt:lpwstr>
  </property>
  <property fmtid="{D5CDD505-2E9C-101B-9397-08002B2CF9AE}" pid="4" name="MSIP_Label_3a23c400-78e7-4d42-982d-273adef68ef9_Method">
    <vt:lpwstr>Standard</vt:lpwstr>
  </property>
  <property fmtid="{D5CDD505-2E9C-101B-9397-08002B2CF9AE}" pid="5" name="MSIP_Label_3a23c400-78e7-4d42-982d-273adef68ef9_Name">
    <vt:lpwstr>3a23c400-78e7-4d42-982d-273adef68ef9</vt:lpwstr>
  </property>
  <property fmtid="{D5CDD505-2E9C-101B-9397-08002B2CF9AE}" pid="6" name="MSIP_Label_3a23c400-78e7-4d42-982d-273adef68ef9_SiteId">
    <vt:lpwstr>7fe14ab6-8f5d-4139-84bf-cd8aed0ee6b9</vt:lpwstr>
  </property>
  <property fmtid="{D5CDD505-2E9C-101B-9397-08002B2CF9AE}" pid="7" name="MSIP_Label_3a23c400-78e7-4d42-982d-273adef68ef9_ActionId">
    <vt:lpwstr>9365c6d1-9925-472b-9b4b-82b65c0e0c6d</vt:lpwstr>
  </property>
  <property fmtid="{D5CDD505-2E9C-101B-9397-08002B2CF9AE}" pid="8" name="MSIP_Label_3a23c400-78e7-4d42-982d-273adef68ef9_ContentBits">
    <vt:lpwstr>0</vt:lpwstr>
  </property>
  <property fmtid="{D5CDD505-2E9C-101B-9397-08002B2CF9AE}" pid="9" name="MSIP_Label_3a23c400-78e7-4d42-982d-273adef68ef9_Tag">
    <vt:lpwstr>10, 3, 0, 1</vt:lpwstr>
  </property>
</Properties>
</file>